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5.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6.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comments20.xml" ContentType="application/vnd.openxmlformats-officedocument.spreadsheetml.comments+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10" yWindow="270" windowWidth="13650" windowHeight="2820" tabRatio="929" activeTab="0"/>
  </bookViews>
  <sheets>
    <sheet name="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 name="Table 14" sheetId="15" r:id="rId15"/>
    <sheet name="Table 15" sheetId="16" r:id="rId16"/>
    <sheet name="Table 16" sheetId="17" r:id="rId17"/>
    <sheet name="Table 17" sheetId="18" r:id="rId18"/>
    <sheet name="Table 18" sheetId="19" r:id="rId19"/>
    <sheet name="Table 19" sheetId="20" r:id="rId20"/>
    <sheet name="Table 20" sheetId="21" r:id="rId21"/>
    <sheet name="Table 21" sheetId="22" r:id="rId22"/>
    <sheet name="Table 22" sheetId="23" r:id="rId23"/>
    <sheet name="Table 23" sheetId="24" r:id="rId24"/>
    <sheet name="Table 24" sheetId="25" r:id="rId25"/>
  </sheets>
  <externalReferences>
    <externalReference r:id="rId28"/>
    <externalReference r:id="rId29"/>
    <externalReference r:id="rId30"/>
    <externalReference r:id="rId31"/>
    <externalReference r:id="rId32"/>
    <externalReference r:id="rId33"/>
  </externalReferences>
  <definedNames>
    <definedName name="_0101_to_0400__Agriculture" localSheetId="21">'[2]MAKE MATRIX control totals'!#REF!</definedName>
    <definedName name="_0101_to_0400__Agriculture">'[2]MAKE MATRIX control totals'!#REF!</definedName>
    <definedName name="_3601_to_3701_Elect__G___W" localSheetId="21">'[2]MAKE MATRIX control totals'!#REF!</definedName>
    <definedName name="_3601_to_3701_Elect__G___W">'[2]MAKE MATRIX control totals'!#REF!</definedName>
    <definedName name="_4501_to_5402__Wholesale__retail_trade___repairs" localSheetId="21">'[2]MAKE MATRIX control totals'!#REF!</definedName>
    <definedName name="_4501_to_5402__Wholesale__retail_trade___repairs">'[2]MAKE MATRIX control totals'!#REF!</definedName>
    <definedName name="_gos0101">'[1]GOSAG92'!$L$142</definedName>
    <definedName name="_gos0102">'[1]GOSAG92'!$L$143</definedName>
    <definedName name="_gos0103">'[1]GOSAG92'!$L$144</definedName>
    <definedName name="_gos0104">'[1]GOSAG92'!$L$145</definedName>
    <definedName name="_gos0105">'[1]GOSAG92'!$L$146</definedName>
    <definedName name="_gos0106">'[1]GOSAG92'!$L$147</definedName>
    <definedName name="_gos0107">'[1]GOSAG92'!$L$148</definedName>
    <definedName name="_gos0200">'[1]GOSAG92'!$L$158</definedName>
    <definedName name="_gos0300">'[1]GOSAG92'!$L$248</definedName>
    <definedName name="_gos0400">'[1]GOSAG92'!$L$252</definedName>
    <definedName name="_tiu0101">'[1]TIUAG92'!$M$88</definedName>
    <definedName name="_tiu0102">'[1]TIUAG92'!$M$153</definedName>
    <definedName name="_tiu0103">'[1]TIUAG92'!$M$226</definedName>
    <definedName name="_tiu0104">'[1]TIUAG92'!$M$305</definedName>
    <definedName name="_tiu0105">'[1]TIUAG92'!$M$384</definedName>
    <definedName name="_tiu0106">'[1]TIUAG92'!$M$465</definedName>
    <definedName name="_tiu0107">'[1]TIUAG92'!$M$542</definedName>
    <definedName name="_tiu0200">'[1]TIUAG92'!$M$555</definedName>
    <definedName name="_tiu0300">'[1]TIUAG92'!$M$568</definedName>
    <definedName name="_tiu0400">'[1]TIUAG92'!$M$581</definedName>
    <definedName name="_wss0101">'[1]WSSAG92'!$N$138</definedName>
    <definedName name="_wss0102">'[1]WSSAG92'!$N$139</definedName>
    <definedName name="_wss0103">'[1]WSSAG92'!$N$140</definedName>
    <definedName name="_wss0104">'[1]WSSAG92'!$N$131</definedName>
    <definedName name="_wss0105">'[1]WSSAG92'!$N$132</definedName>
    <definedName name="_wss0106">'[1]WSSAG92'!$N$190</definedName>
    <definedName name="_wss0107">'[1]WSSAG92'!$N$152</definedName>
    <definedName name="_wss0200">'[1]WSSAG92'!$N$205</definedName>
    <definedName name="_wss0300">'[1]WSSAG92'!$K$432</definedName>
    <definedName name="_wss0400">'[1]WSSAG92'!$K$434</definedName>
    <definedName name="ANZIOCC1numeric" localSheetId="21">#REF!</definedName>
    <definedName name="ANZIOCC1numeric">#REF!</definedName>
    <definedName name="ANZIOCC4numeric" localSheetId="21">#REF!</definedName>
    <definedName name="ANZIOCC4numeric">#REF!</definedName>
    <definedName name="art4text" localSheetId="21">'[3]ARTIOMAP99_text'!#REF!</definedName>
    <definedName name="art4text">'[3]ARTIOMAP99_text'!#REF!</definedName>
    <definedName name="Full" localSheetId="10">#REF!</definedName>
    <definedName name="Full" localSheetId="21">#REF!</definedName>
    <definedName name="Full" localSheetId="9">#REF!</definedName>
    <definedName name="Full">#REF!</definedName>
    <definedName name="Glossary" localSheetId="10">#REF!</definedName>
    <definedName name="Glossary" localSheetId="21">#REF!</definedName>
    <definedName name="Glossary" localSheetId="9">#REF!</definedName>
    <definedName name="Glossary">#REF!</definedName>
    <definedName name="Introduction" localSheetId="10">#REF!</definedName>
    <definedName name="Introduction" localSheetId="21">#REF!</definedName>
    <definedName name="Introduction" localSheetId="9">#REF!</definedName>
    <definedName name="Introduction">#REF!</definedName>
    <definedName name="IOCC9495_Numeric">[0]!IOCC9495_Numeric</definedName>
    <definedName name="IOCC9495_Text">[0]!IOCC9495_Text</definedName>
    <definedName name="_xlnm.Print_Area" localSheetId="0">'Contents'!$A$1:$C$46</definedName>
    <definedName name="_xlnm.Print_Area" localSheetId="1">'Table 1'!$A$1:$S$42</definedName>
    <definedName name="_xlnm.Print_Area" localSheetId="10">'Table 10'!$A$1:$H$43</definedName>
    <definedName name="_xlnm.Print_Area" localSheetId="11">'Table 11'!$A$1:$S$95</definedName>
    <definedName name="_xlnm.Print_Area" localSheetId="12">'Table 12'!$A$1:$S$148</definedName>
    <definedName name="_xlnm.Print_Area" localSheetId="13">'Table 13'!$A$1:$S$95</definedName>
    <definedName name="_xlnm.Print_Area" localSheetId="14">'Table 14'!$A$1:$S$121</definedName>
    <definedName name="_xlnm.Print_Area" localSheetId="15">'Table 15'!$A$1:$P$138</definedName>
    <definedName name="_xlnm.Print_Area" localSheetId="16">'Table 16'!$A$1:$P$27</definedName>
    <definedName name="_xlnm.Print_Area" localSheetId="17">'Table 17'!$A$1:$S$22</definedName>
    <definedName name="_xlnm.Print_Area" localSheetId="18">'Table 18'!$A$1:$S$20</definedName>
    <definedName name="_xlnm.Print_Area" localSheetId="19">'Table 19'!$A$1:$S$82</definedName>
    <definedName name="_xlnm.Print_Area" localSheetId="2">'Table 2'!$A$1:$S$37</definedName>
    <definedName name="_xlnm.Print_Area" localSheetId="20">'Table 20'!$A$1:$S$58</definedName>
    <definedName name="_xlnm.Print_Area" localSheetId="21">'Table 21'!$A$1:$S$47</definedName>
    <definedName name="_xlnm.Print_Area" localSheetId="22">'Table 22'!$A$1:$S$19</definedName>
    <definedName name="_xlnm.Print_Area" localSheetId="23">'Table 23'!$A$1:$S$73</definedName>
    <definedName name="_xlnm.Print_Area" localSheetId="24">'Table 24'!$A$1:$S$73</definedName>
    <definedName name="_xlnm.Print_Area" localSheetId="3">'Table 3'!$A$1:$S$34</definedName>
    <definedName name="_xlnm.Print_Area" localSheetId="4">'Table 4'!$A$1:$S$68</definedName>
    <definedName name="_xlnm.Print_Area" localSheetId="5">'Table 5'!$A$1:$H$41</definedName>
    <definedName name="_xlnm.Print_Area" localSheetId="6">'Table 6'!$A$1:$S$82</definedName>
    <definedName name="_xlnm.Print_Area" localSheetId="7">'Table 7'!$A$1:$J$37</definedName>
    <definedName name="_xlnm.Print_Area" localSheetId="8">'Table 8'!$A$1:$F$36</definedName>
    <definedName name="_xlnm.Print_Area" localSheetId="9">'Table 9'!$A$1:$R$42</definedName>
    <definedName name="Range" localSheetId="21">'[4]ServCr Allocation'!#REF!</definedName>
    <definedName name="Range">'[4]ServCr Allocation'!#REF!</definedName>
    <definedName name="scope" localSheetId="10">#REF!</definedName>
    <definedName name="scope" localSheetId="21">#REF!</definedName>
    <definedName name="scope" localSheetId="9">#REF!</definedName>
    <definedName name="scope">#REF!</definedName>
    <definedName name="source1numeric">'[5]#REF'!$A$1</definedName>
    <definedName name="source4numeric">'[5]#REF'!$D$1682</definedName>
    <definedName name="start" localSheetId="21">'[6]INDUSTRY FILE UPLOAD'!#REF!</definedName>
    <definedName name="start">'[6]INDUSTRY FILE UPLOAD'!#REF!</definedName>
    <definedName name="sum02130010" localSheetId="21">'[1]AG92WRK3'!#REF!</definedName>
    <definedName name="sum02130010">'[1]AG92WRK3'!#REF!</definedName>
    <definedName name="table1" localSheetId="10">'Contents'!#REF!</definedName>
    <definedName name="table1" localSheetId="21">'Contents'!#REF!</definedName>
    <definedName name="table1" localSheetId="9">'Contents'!#REF!</definedName>
    <definedName name="table1">'Contents'!#REF!</definedName>
    <definedName name="THOURS_CORRS">'Table 21'!#REF!</definedName>
    <definedName name="totap0101">'[1]AG92WRK1'!$O$6</definedName>
    <definedName name="totap0102">'[1]AG92WRK1'!$O$14</definedName>
    <definedName name="totap0103">'[1]AG92WRK1'!$O$15</definedName>
    <definedName name="totap0104">'[1]AG92WRK1'!$O$16</definedName>
    <definedName name="totap0105">'[1]AG92WRK1'!$O$17</definedName>
    <definedName name="totap0106">'[1]AG92WRK2'!$M$4</definedName>
    <definedName name="totap0107">'[1]AG92WRK2'!$M$40</definedName>
    <definedName name="totap0200">'[1]AG92WRK3'!$L$12</definedName>
    <definedName name="totap0300">'[1]AG92WRK3'!$L$20</definedName>
    <definedName name="totap0400">'[1]AG92WRK4'!$P$17</definedName>
    <definedName name="val01110010">'[1]AG92WRK2'!$H$31</definedName>
    <definedName name="val01120010">'[1]AG92WRK2'!$H$32</definedName>
    <definedName name="val01130010">'[1]AG92WRK2'!$H$19</definedName>
    <definedName name="val01130020">'[1]AG92WRK2'!$H$20</definedName>
    <definedName name="val01130040">'[1]AG92WRK2'!$H$22</definedName>
    <definedName name="val01130050">'[1]AG92WRK2'!$H$23</definedName>
    <definedName name="val01130060">'[1]AG92WRK2'!$H$25</definedName>
    <definedName name="val01130070">'[1]AG92WRK2'!$H$26</definedName>
    <definedName name="val01130080">'[1]AG92WRK2'!$H$27</definedName>
    <definedName name="val01140010">'[1]AG92WRK2'!$H$5</definedName>
    <definedName name="val01140020">'[1]AG92WRK2'!$H$6</definedName>
    <definedName name="val01140030">'[1]AG92WRK2'!$H$7</definedName>
    <definedName name="val01150010">'[1]AG92WRK2'!$H$12</definedName>
    <definedName name="val01150020">'[1]AG92WRK2'!$H$13</definedName>
    <definedName name="val01160010">'[1]AG92WRK2'!$H$16</definedName>
    <definedName name="val01170010">'[1]AG92WRK2'!$H$17</definedName>
    <definedName name="val01190010">'[1]AG92WRK2'!$H$8</definedName>
    <definedName name="val01190020">'[1]AG92WRK2'!$H$9</definedName>
    <definedName name="val01190030">'[1]AG92WRK2'!$H$10</definedName>
    <definedName name="val01190040">'[1]AG92WRK2'!$H$11</definedName>
    <definedName name="val01190050">'[1]AG92WRK2'!$H$14</definedName>
    <definedName name="val01190060">'[1]AG92WRK2'!$H$15</definedName>
    <definedName name="val01190070">'[1]AG92WRK2'!$H$18</definedName>
    <definedName name="val01210010">'[1]AG92WRK1'!$J$7</definedName>
    <definedName name="val01210020">'[1]AG92WRK1'!$N$116</definedName>
    <definedName name="val01210030">'[1]AG92WRK1'!$J$9</definedName>
    <definedName name="val01210040">'[1]AG92WRK1'!$J$10</definedName>
    <definedName name="val01210050">'[1]AG92WRK1'!$J$11</definedName>
    <definedName name="val01210060">'[1]AG92WRK1'!$J$12</definedName>
    <definedName name="val01210070">'[1]AG92WRK1'!$J$13</definedName>
    <definedName name="val01210080">'[1]AG92WRK1'!$J$14</definedName>
    <definedName name="val01240010">'[1]AG92WRK1'!$J$5</definedName>
    <definedName name="val01240020">'[1]AG92WRK1'!$J$6</definedName>
    <definedName name="val01250010">'[1]AG92WRK1'!$J$15</definedName>
    <definedName name="val01300010">'[1]AG92WRK1'!$J$16</definedName>
    <definedName name="val01410010">'[1]AG92WRK2'!$H$3</definedName>
    <definedName name="val01420010">'[1]AG92WRK2'!$H$4</definedName>
    <definedName name="val01510010">'[1]AG92WRK1'!$J$17</definedName>
    <definedName name="val01520010">'[1]AG92WRK2'!$H$37</definedName>
    <definedName name="val01530010">'[1]AG92WRK2'!$H$38</definedName>
    <definedName name="val01590010">'[1]AG92WRK2'!$H$34</definedName>
    <definedName name="val01590020">'[1]AG92WRK2'!$H$39</definedName>
    <definedName name="val01610010">'[1]AG92WRK2'!$H$28</definedName>
    <definedName name="val01620010">'[1]AG92WRK2'!$H$30</definedName>
    <definedName name="val01690010">'[1]AG92WRK2'!$H$24</definedName>
    <definedName name="val01690020">'[1]AG92WRK2'!$H$29</definedName>
    <definedName name="val01690030">'[1]AG92WRK2'!$H$33</definedName>
    <definedName name="val01690040">'[1]AG92WRK2'!$H$35</definedName>
    <definedName name="val01690050">'[1]AG92WRK2'!$H$36</definedName>
    <definedName name="val01690060">'[1]AG92WRK2'!$H$40</definedName>
    <definedName name="val02110010">'[1]AG92WRK3'!$F$6</definedName>
    <definedName name="val02110020">'[1]AG92WRK3'!$F$7</definedName>
    <definedName name="val02120010">'[1]AG92WRK3'!$F$8</definedName>
    <definedName name="val02130010">'[1]AG92WRK3'!$F$9</definedName>
    <definedName name="val02190010">'[1]AG92WRK3'!$F$10</definedName>
    <definedName name="val02200010">'[1]AG92WRK3'!$F$11</definedName>
    <definedName name="val03010010">'[1]AG92WRK3'!$F$14</definedName>
    <definedName name="val03020010">'[1]AG92WRK3'!$F$15</definedName>
    <definedName name="val03020020">'[1]AG92WRK3'!$F$16</definedName>
    <definedName name="val03020030">'[1]AG92WRK3'!$F$17</definedName>
    <definedName name="val03030010" localSheetId="21">'[1]AG92WRK3'!#REF!</definedName>
    <definedName name="val03030010">'[1]AG92WRK3'!#REF!</definedName>
    <definedName name="val03030020" localSheetId="21">'[1]AG92WRK3'!#REF!</definedName>
    <definedName name="val03030020">'[1]AG92WRK3'!#REF!</definedName>
    <definedName name="val04110010">'[1]AG92WRK4'!$L$7</definedName>
    <definedName name="val04120010">'[1]AG92WRK4'!$L$8</definedName>
    <definedName name="val04130010">'[1]AG92WRK4'!$L$10</definedName>
    <definedName name="val04140010">'[1]AG92WRK4'!$L$11</definedName>
    <definedName name="val04150010">'[1]AG92WRK4'!$L$12</definedName>
    <definedName name="val04190010">'[1]AG92WRK4'!$L$14</definedName>
    <definedName name="val04200010">'[1]AG92WRK4'!$L$16</definedName>
    <definedName name="val14110010">'[1]AG92WRK3'!$F$19</definedName>
    <definedName name="val14110020">'[1]AG92WRK3'!$F$20</definedName>
  </definedNames>
  <calcPr fullCalcOnLoad="1"/>
</workbook>
</file>

<file path=xl/comments10.xml><?xml version="1.0" encoding="utf-8"?>
<comments xmlns="http://schemas.openxmlformats.org/spreadsheetml/2006/main">
  <authors>
    <author>A satisfied Microsoft Office user</author>
  </authors>
  <commentList>
    <comment ref="C9" authorId="0">
      <text>
        <r>
          <rPr>
            <sz val="9"/>
            <rFont val="Tahoma"/>
            <family val="0"/>
          </rPr>
          <t>nil or rounded to zero (including null cells)</t>
        </r>
      </text>
    </comment>
    <comment ref="E9" authorId="0">
      <text>
        <r>
          <rPr>
            <sz val="9"/>
            <rFont val="Tahoma"/>
            <family val="0"/>
          </rPr>
          <t>nil or rounded to zero (including null cells)</t>
        </r>
      </text>
    </comment>
    <comment ref="G9" authorId="0">
      <text>
        <r>
          <rPr>
            <sz val="9"/>
            <rFont val="Tahoma"/>
            <family val="0"/>
          </rPr>
          <t>nil or rounded to zero (including null cells)</t>
        </r>
      </text>
    </comment>
    <comment ref="H9" authorId="0">
      <text>
        <r>
          <rPr>
            <sz val="9"/>
            <rFont val="Tahoma"/>
            <family val="0"/>
          </rPr>
          <t>nil or rounded to zero (including null cells)</t>
        </r>
      </text>
    </comment>
    <comment ref="L9" authorId="0">
      <text>
        <r>
          <rPr>
            <sz val="9"/>
            <rFont val="Tahoma"/>
            <family val="0"/>
          </rPr>
          <t>nil or rounded to zero (including null cells)</t>
        </r>
      </text>
    </comment>
    <comment ref="N9" authorId="0">
      <text>
        <r>
          <rPr>
            <sz val="9"/>
            <rFont val="Tahoma"/>
            <family val="0"/>
          </rPr>
          <t>nil or rounded to zero (including null cells)</t>
        </r>
      </text>
    </comment>
    <comment ref="P9" authorId="0">
      <text>
        <r>
          <rPr>
            <sz val="9"/>
            <rFont val="Tahoma"/>
            <family val="0"/>
          </rPr>
          <t>nil or rounded to zero (including null cells)</t>
        </r>
      </text>
    </comment>
    <comment ref="Q9" authorId="0">
      <text>
        <r>
          <rPr>
            <sz val="9"/>
            <rFont val="Tahoma"/>
            <family val="0"/>
          </rPr>
          <t>nil or rounded to zero (including null cells)</t>
        </r>
      </text>
    </comment>
    <comment ref="C10" authorId="0">
      <text>
        <r>
          <rPr>
            <sz val="9"/>
            <rFont val="Tahoma"/>
            <family val="0"/>
          </rPr>
          <t>nil or rounded to zero (including null cells)</t>
        </r>
      </text>
    </comment>
    <comment ref="E10" authorId="0">
      <text>
        <r>
          <rPr>
            <sz val="9"/>
            <rFont val="Tahoma"/>
            <family val="0"/>
          </rPr>
          <t>nil or rounded to zero (including null cells)</t>
        </r>
      </text>
    </comment>
    <comment ref="G10" authorId="0">
      <text>
        <r>
          <rPr>
            <sz val="9"/>
            <rFont val="Tahoma"/>
            <family val="0"/>
          </rPr>
          <t>nil or rounded to zero (including null cells)</t>
        </r>
      </text>
    </comment>
    <comment ref="H10" authorId="0">
      <text>
        <r>
          <rPr>
            <sz val="9"/>
            <rFont val="Tahoma"/>
            <family val="0"/>
          </rPr>
          <t>nil or rounded to zero (including null cells)</t>
        </r>
      </text>
    </comment>
    <comment ref="L10" authorId="0">
      <text>
        <r>
          <rPr>
            <sz val="9"/>
            <rFont val="Tahoma"/>
            <family val="0"/>
          </rPr>
          <t>nil or rounded to zero (including null cells)</t>
        </r>
      </text>
    </comment>
    <comment ref="N10" authorId="0">
      <text>
        <r>
          <rPr>
            <sz val="9"/>
            <rFont val="Tahoma"/>
            <family val="0"/>
          </rPr>
          <t>nil or rounded to zero (including null cells)</t>
        </r>
      </text>
    </comment>
    <comment ref="P10" authorId="0">
      <text>
        <r>
          <rPr>
            <sz val="9"/>
            <rFont val="Tahoma"/>
            <family val="0"/>
          </rPr>
          <t>nil or rounded to zero (including null cells)</t>
        </r>
      </text>
    </comment>
    <comment ref="Q10" authorId="0">
      <text>
        <r>
          <rPr>
            <sz val="9"/>
            <rFont val="Tahoma"/>
            <family val="0"/>
          </rPr>
          <t>nil or rounded to zero (including null cells)</t>
        </r>
      </text>
    </comment>
    <comment ref="C11" authorId="0">
      <text>
        <r>
          <rPr>
            <sz val="9"/>
            <rFont val="Tahoma"/>
            <family val="0"/>
          </rPr>
          <t>nil or rounded to zero (including null cells)</t>
        </r>
      </text>
    </comment>
    <comment ref="E11" authorId="0">
      <text>
        <r>
          <rPr>
            <sz val="9"/>
            <rFont val="Tahoma"/>
            <family val="0"/>
          </rPr>
          <t>nil or rounded to zero (including null cells)</t>
        </r>
      </text>
    </comment>
    <comment ref="G11" authorId="0">
      <text>
        <r>
          <rPr>
            <sz val="9"/>
            <rFont val="Tahoma"/>
            <family val="0"/>
          </rPr>
          <t>nil or rounded to zero (including null cells)</t>
        </r>
      </text>
    </comment>
    <comment ref="H11" authorId="0">
      <text>
        <r>
          <rPr>
            <sz val="9"/>
            <rFont val="Tahoma"/>
            <family val="0"/>
          </rPr>
          <t>nil or rounded to zero (including null cells)</t>
        </r>
      </text>
    </comment>
    <comment ref="N11" authorId="0">
      <text>
        <r>
          <rPr>
            <sz val="9"/>
            <rFont val="Tahoma"/>
            <family val="0"/>
          </rPr>
          <t>nil or rounded to zero (including null cells)</t>
        </r>
      </text>
    </comment>
    <comment ref="P11" authorId="0">
      <text>
        <r>
          <rPr>
            <sz val="9"/>
            <rFont val="Tahoma"/>
            <family val="0"/>
          </rPr>
          <t>nil or rounded to zero (including null cells)</t>
        </r>
      </text>
    </comment>
    <comment ref="Q11" authorId="0">
      <text>
        <r>
          <rPr>
            <sz val="9"/>
            <rFont val="Tahoma"/>
            <family val="0"/>
          </rPr>
          <t>nil or rounded to zero (including null cells)</t>
        </r>
      </text>
    </comment>
    <comment ref="C12" authorId="0">
      <text>
        <r>
          <rPr>
            <sz val="9"/>
            <rFont val="Tahoma"/>
            <family val="0"/>
          </rPr>
          <t>nil or rounded to zero (including null cells)</t>
        </r>
      </text>
    </comment>
    <comment ref="E12" authorId="0">
      <text>
        <r>
          <rPr>
            <sz val="9"/>
            <rFont val="Tahoma"/>
            <family val="0"/>
          </rPr>
          <t>nil or rounded to zero (including null cells)</t>
        </r>
      </text>
    </comment>
    <comment ref="G12" authorId="0">
      <text>
        <r>
          <rPr>
            <sz val="9"/>
            <rFont val="Tahoma"/>
            <family val="0"/>
          </rPr>
          <t>nil or rounded to zero (including null cells)</t>
        </r>
      </text>
    </comment>
    <comment ref="H12" authorId="0">
      <text>
        <r>
          <rPr>
            <sz val="9"/>
            <rFont val="Tahoma"/>
            <family val="0"/>
          </rPr>
          <t>nil or rounded to zero (including null cells)</t>
        </r>
      </text>
    </comment>
    <comment ref="L12" authorId="0">
      <text>
        <r>
          <rPr>
            <sz val="9"/>
            <rFont val="Tahoma"/>
            <family val="0"/>
          </rPr>
          <t>nil or rounded to zero (including null cells)</t>
        </r>
      </text>
    </comment>
    <comment ref="N12" authorId="0">
      <text>
        <r>
          <rPr>
            <sz val="9"/>
            <rFont val="Tahoma"/>
            <family val="0"/>
          </rPr>
          <t>nil or rounded to zero (including null cells)</t>
        </r>
      </text>
    </comment>
    <comment ref="P12" authorId="0">
      <text>
        <r>
          <rPr>
            <sz val="9"/>
            <rFont val="Tahoma"/>
            <family val="0"/>
          </rPr>
          <t>nil or rounded to zero (including null cells)</t>
        </r>
      </text>
    </comment>
    <comment ref="Q12" authorId="0">
      <text>
        <r>
          <rPr>
            <sz val="9"/>
            <rFont val="Tahoma"/>
            <family val="0"/>
          </rPr>
          <t>nil or rounded to zero (including null cells)</t>
        </r>
      </text>
    </comment>
    <comment ref="C13" authorId="0">
      <text>
        <r>
          <rPr>
            <sz val="9"/>
            <rFont val="Tahoma"/>
            <family val="0"/>
          </rPr>
          <t>nil or rounded to zero (including null cells)</t>
        </r>
      </text>
    </comment>
    <comment ref="E13" authorId="0">
      <text>
        <r>
          <rPr>
            <sz val="9"/>
            <rFont val="Tahoma"/>
            <family val="0"/>
          </rPr>
          <t>nil or rounded to zero (including null cells)</t>
        </r>
      </text>
    </comment>
    <comment ref="G13" authorId="0">
      <text>
        <r>
          <rPr>
            <sz val="9"/>
            <rFont val="Tahoma"/>
            <family val="0"/>
          </rPr>
          <t>nil or rounded to zero (including null cells)</t>
        </r>
      </text>
    </comment>
    <comment ref="H13" authorId="0">
      <text>
        <r>
          <rPr>
            <sz val="9"/>
            <rFont val="Tahoma"/>
            <family val="0"/>
          </rPr>
          <t>nil or rounded to zero (including null cells)</t>
        </r>
      </text>
    </comment>
    <comment ref="L13" authorId="0">
      <text>
        <r>
          <rPr>
            <sz val="9"/>
            <rFont val="Tahoma"/>
            <family val="0"/>
          </rPr>
          <t>nil or rounded to zero (including null cells)</t>
        </r>
      </text>
    </comment>
    <comment ref="N13" authorId="0">
      <text>
        <r>
          <rPr>
            <sz val="9"/>
            <rFont val="Tahoma"/>
            <family val="0"/>
          </rPr>
          <t>nil or rounded to zero (including null cells)</t>
        </r>
      </text>
    </comment>
    <comment ref="P13" authorId="0">
      <text>
        <r>
          <rPr>
            <sz val="9"/>
            <rFont val="Tahoma"/>
            <family val="0"/>
          </rPr>
          <t>nil or rounded to zero (including null cells)</t>
        </r>
      </text>
    </comment>
    <comment ref="Q13" authorId="0">
      <text>
        <r>
          <rPr>
            <sz val="9"/>
            <rFont val="Tahoma"/>
            <family val="0"/>
          </rPr>
          <t>nil or rounded to zero (including null cells)</t>
        </r>
      </text>
    </comment>
    <comment ref="C14" authorId="0">
      <text>
        <r>
          <rPr>
            <sz val="9"/>
            <rFont val="Tahoma"/>
            <family val="0"/>
          </rPr>
          <t>nil or rounded to zero (including null cells)</t>
        </r>
      </text>
    </comment>
    <comment ref="E14" authorId="0">
      <text>
        <r>
          <rPr>
            <sz val="9"/>
            <rFont val="Tahoma"/>
            <family val="0"/>
          </rPr>
          <t>nil or rounded to zero (including null cells)</t>
        </r>
      </text>
    </comment>
    <comment ref="G14" authorId="0">
      <text>
        <r>
          <rPr>
            <sz val="9"/>
            <rFont val="Tahoma"/>
            <family val="0"/>
          </rPr>
          <t>nil or rounded to zero (including null cells)</t>
        </r>
      </text>
    </comment>
    <comment ref="H14" authorId="0">
      <text>
        <r>
          <rPr>
            <sz val="9"/>
            <rFont val="Tahoma"/>
            <family val="0"/>
          </rPr>
          <t>nil or rounded to zero (including null cells)</t>
        </r>
      </text>
    </comment>
    <comment ref="L14" authorId="0">
      <text>
        <r>
          <rPr>
            <sz val="9"/>
            <rFont val="Tahoma"/>
            <family val="0"/>
          </rPr>
          <t>nil or rounded to zero (including null cells)</t>
        </r>
      </text>
    </comment>
    <comment ref="N14" authorId="0">
      <text>
        <r>
          <rPr>
            <sz val="9"/>
            <rFont val="Tahoma"/>
            <family val="0"/>
          </rPr>
          <t>nil or rounded to zero (including null cells)</t>
        </r>
      </text>
    </comment>
    <comment ref="P14" authorId="0">
      <text>
        <r>
          <rPr>
            <sz val="9"/>
            <rFont val="Tahoma"/>
            <family val="0"/>
          </rPr>
          <t>nil or rounded to zero (including null cells)</t>
        </r>
      </text>
    </comment>
    <comment ref="Q14" authorId="0">
      <text>
        <r>
          <rPr>
            <sz val="9"/>
            <rFont val="Tahoma"/>
            <family val="0"/>
          </rPr>
          <t>nil or rounded to zero (including null cells)</t>
        </r>
      </text>
    </comment>
    <comment ref="C15" authorId="0">
      <text>
        <r>
          <rPr>
            <sz val="9"/>
            <rFont val="Tahoma"/>
            <family val="0"/>
          </rPr>
          <t>nil or rounded to zero (including null cells)</t>
        </r>
      </text>
    </comment>
    <comment ref="E15" authorId="0">
      <text>
        <r>
          <rPr>
            <sz val="9"/>
            <rFont val="Tahoma"/>
            <family val="0"/>
          </rPr>
          <t>nil or rounded to zero (including null cells)</t>
        </r>
      </text>
    </comment>
    <comment ref="G15" authorId="0">
      <text>
        <r>
          <rPr>
            <sz val="9"/>
            <rFont val="Tahoma"/>
            <family val="0"/>
          </rPr>
          <t>nil or rounded to zero (including null cells)</t>
        </r>
      </text>
    </comment>
    <comment ref="H15" authorId="0">
      <text>
        <r>
          <rPr>
            <sz val="9"/>
            <rFont val="Tahoma"/>
            <family val="0"/>
          </rPr>
          <t>nil or rounded to zero (including null cells)</t>
        </r>
      </text>
    </comment>
    <comment ref="L15" authorId="0">
      <text>
        <r>
          <rPr>
            <sz val="9"/>
            <rFont val="Tahoma"/>
            <family val="0"/>
          </rPr>
          <t>nil or rounded to zero (including null cells)</t>
        </r>
      </text>
    </comment>
    <comment ref="N15" authorId="0">
      <text>
        <r>
          <rPr>
            <sz val="9"/>
            <rFont val="Tahoma"/>
            <family val="0"/>
          </rPr>
          <t>nil or rounded to zero (including null cells)</t>
        </r>
      </text>
    </comment>
    <comment ref="P15" authorId="0">
      <text>
        <r>
          <rPr>
            <sz val="9"/>
            <rFont val="Tahoma"/>
            <family val="0"/>
          </rPr>
          <t>nil or rounded to zero (including null cells)</t>
        </r>
      </text>
    </comment>
    <comment ref="Q15" authorId="0">
      <text>
        <r>
          <rPr>
            <sz val="9"/>
            <rFont val="Tahoma"/>
            <family val="0"/>
          </rPr>
          <t>nil or rounded to zero (including null cells)</t>
        </r>
      </text>
    </comment>
    <comment ref="C16" authorId="0">
      <text>
        <r>
          <rPr>
            <sz val="9"/>
            <rFont val="Tahoma"/>
            <family val="0"/>
          </rPr>
          <t>nil or rounded to zero (including null cells)</t>
        </r>
      </text>
    </comment>
    <comment ref="E16" authorId="0">
      <text>
        <r>
          <rPr>
            <sz val="9"/>
            <rFont val="Tahoma"/>
            <family val="0"/>
          </rPr>
          <t>nil or rounded to zero (including null cells)</t>
        </r>
      </text>
    </comment>
    <comment ref="F16" authorId="0">
      <text>
        <r>
          <rPr>
            <sz val="9"/>
            <rFont val="Tahoma"/>
            <family val="0"/>
          </rPr>
          <t>nil or rounded to zero (including null cells)</t>
        </r>
      </text>
    </comment>
    <comment ref="G16" authorId="0">
      <text>
        <r>
          <rPr>
            <sz val="9"/>
            <rFont val="Tahoma"/>
            <family val="0"/>
          </rPr>
          <t>nil or rounded to zero (including null cells)</t>
        </r>
      </text>
    </comment>
    <comment ref="H16" authorId="0">
      <text>
        <r>
          <rPr>
            <sz val="9"/>
            <rFont val="Tahoma"/>
            <family val="0"/>
          </rPr>
          <t>nil or rounded to zero (including null cells)</t>
        </r>
      </text>
    </comment>
    <comment ref="L16" authorId="0">
      <text>
        <r>
          <rPr>
            <sz val="9"/>
            <rFont val="Tahoma"/>
            <family val="0"/>
          </rPr>
          <t>nil or rounded to zero (including null cells)</t>
        </r>
      </text>
    </comment>
    <comment ref="N16" authorId="0">
      <text>
        <r>
          <rPr>
            <sz val="9"/>
            <rFont val="Tahoma"/>
            <family val="0"/>
          </rPr>
          <t>nil or rounded to zero (including null cells)</t>
        </r>
      </text>
    </comment>
    <comment ref="O16" authorId="0">
      <text>
        <r>
          <rPr>
            <sz val="9"/>
            <rFont val="Tahoma"/>
            <family val="0"/>
          </rPr>
          <t>nil or rounded to zero (including null cells)</t>
        </r>
      </text>
    </comment>
    <comment ref="P16" authorId="0">
      <text>
        <r>
          <rPr>
            <sz val="9"/>
            <rFont val="Tahoma"/>
            <family val="0"/>
          </rPr>
          <t>nil or rounded to zero (including null cells)</t>
        </r>
      </text>
    </comment>
    <comment ref="Q16" authorId="0">
      <text>
        <r>
          <rPr>
            <sz val="9"/>
            <rFont val="Tahoma"/>
            <family val="0"/>
          </rPr>
          <t>nil or rounded to zero (including null cells)</t>
        </r>
      </text>
    </comment>
    <comment ref="C17" authorId="0">
      <text>
        <r>
          <rPr>
            <sz val="9"/>
            <rFont val="Tahoma"/>
            <family val="0"/>
          </rPr>
          <t>nil or rounded to zero (including null cells)</t>
        </r>
      </text>
    </comment>
    <comment ref="E17" authorId="0">
      <text>
        <r>
          <rPr>
            <sz val="9"/>
            <rFont val="Tahoma"/>
            <family val="0"/>
          </rPr>
          <t>nil or rounded to zero (including null cells)</t>
        </r>
      </text>
    </comment>
    <comment ref="G17" authorId="0">
      <text>
        <r>
          <rPr>
            <sz val="9"/>
            <rFont val="Tahoma"/>
            <family val="0"/>
          </rPr>
          <t>nil or rounded to zero (including null cells)</t>
        </r>
      </text>
    </comment>
    <comment ref="L17" authorId="0">
      <text>
        <r>
          <rPr>
            <sz val="9"/>
            <rFont val="Tahoma"/>
            <family val="0"/>
          </rPr>
          <t>nil or rounded to zero (including null cells)</t>
        </r>
      </text>
    </comment>
    <comment ref="N17" authorId="0">
      <text>
        <r>
          <rPr>
            <sz val="9"/>
            <rFont val="Tahoma"/>
            <family val="0"/>
          </rPr>
          <t>nil or rounded to zero (including null cells)</t>
        </r>
      </text>
    </comment>
    <comment ref="P17" authorId="0">
      <text>
        <r>
          <rPr>
            <sz val="9"/>
            <rFont val="Tahoma"/>
            <family val="0"/>
          </rPr>
          <t>nil or rounded to zero (including null cells)</t>
        </r>
      </text>
    </comment>
    <comment ref="C18" authorId="0">
      <text>
        <r>
          <rPr>
            <sz val="9"/>
            <rFont val="Tahoma"/>
            <family val="0"/>
          </rPr>
          <t>nil or rounded to zero (including null cells)</t>
        </r>
      </text>
    </comment>
    <comment ref="E18" authorId="0">
      <text>
        <r>
          <rPr>
            <sz val="9"/>
            <rFont val="Tahoma"/>
            <family val="0"/>
          </rPr>
          <t>nil or rounded to zero (including null cells)</t>
        </r>
      </text>
    </comment>
    <comment ref="G18" authorId="0">
      <text>
        <r>
          <rPr>
            <sz val="9"/>
            <rFont val="Tahoma"/>
            <family val="0"/>
          </rPr>
          <t>nil or rounded to zero (including null cells)</t>
        </r>
      </text>
    </comment>
    <comment ref="H18" authorId="0">
      <text>
        <r>
          <rPr>
            <sz val="9"/>
            <rFont val="Tahoma"/>
            <family val="0"/>
          </rPr>
          <t>nil or rounded to zero (including null cells)</t>
        </r>
      </text>
    </comment>
    <comment ref="L18" authorId="0">
      <text>
        <r>
          <rPr>
            <sz val="9"/>
            <rFont val="Tahoma"/>
            <family val="0"/>
          </rPr>
          <t>nil or rounded to zero (including null cells)</t>
        </r>
      </text>
    </comment>
    <comment ref="N18" authorId="0">
      <text>
        <r>
          <rPr>
            <sz val="9"/>
            <rFont val="Tahoma"/>
            <family val="0"/>
          </rPr>
          <t>nil or rounded to zero (including null cells)</t>
        </r>
      </text>
    </comment>
    <comment ref="P18" authorId="0">
      <text>
        <r>
          <rPr>
            <sz val="9"/>
            <rFont val="Tahoma"/>
            <family val="0"/>
          </rPr>
          <t>nil or rounded to zero (including null cells)</t>
        </r>
      </text>
    </comment>
    <comment ref="Q18" authorId="0">
      <text>
        <r>
          <rPr>
            <sz val="9"/>
            <rFont val="Tahoma"/>
            <family val="0"/>
          </rPr>
          <t>nil or rounded to zero (including null cells)</t>
        </r>
      </text>
    </comment>
    <comment ref="C19" authorId="0">
      <text>
        <r>
          <rPr>
            <sz val="9"/>
            <rFont val="Tahoma"/>
            <family val="0"/>
          </rPr>
          <t>nil or rounded to zero (including null cells)</t>
        </r>
      </text>
    </comment>
    <comment ref="E19" authorId="0">
      <text>
        <r>
          <rPr>
            <sz val="9"/>
            <rFont val="Tahoma"/>
            <family val="0"/>
          </rPr>
          <t>nil or rounded to zero (including null cells)</t>
        </r>
      </text>
    </comment>
    <comment ref="G19" authorId="0">
      <text>
        <r>
          <rPr>
            <sz val="9"/>
            <rFont val="Tahoma"/>
            <family val="0"/>
          </rPr>
          <t>nil or rounded to zero (including null cells)</t>
        </r>
      </text>
    </comment>
    <comment ref="N19" authorId="0">
      <text>
        <r>
          <rPr>
            <sz val="9"/>
            <rFont val="Tahoma"/>
            <family val="0"/>
          </rPr>
          <t>nil or rounded to zero (including null cells)</t>
        </r>
      </text>
    </comment>
    <comment ref="P19" authorId="0">
      <text>
        <r>
          <rPr>
            <sz val="9"/>
            <rFont val="Tahoma"/>
            <family val="0"/>
          </rPr>
          <t>nil or rounded to zero (including null cells)</t>
        </r>
      </text>
    </comment>
    <comment ref="B24" authorId="0">
      <text>
        <r>
          <rPr>
            <sz val="9"/>
            <rFont val="Tahoma"/>
            <family val="0"/>
          </rPr>
          <t>nil or rounded to zero (including null cells)</t>
        </r>
      </text>
    </comment>
    <comment ref="K24" authorId="0">
      <text>
        <r>
          <rPr>
            <sz val="9"/>
            <rFont val="Tahoma"/>
            <family val="0"/>
          </rPr>
          <t>nil or rounded to zero (including null cells)</t>
        </r>
      </text>
    </comment>
    <comment ref="B25" authorId="0">
      <text>
        <r>
          <rPr>
            <sz val="9"/>
            <rFont val="Tahoma"/>
            <family val="0"/>
          </rPr>
          <t>nil or rounded to zero (including null cells)</t>
        </r>
      </text>
    </comment>
    <comment ref="K25" authorId="0">
      <text>
        <r>
          <rPr>
            <sz val="9"/>
            <rFont val="Tahoma"/>
            <family val="0"/>
          </rPr>
          <t>nil or rounded to zero (including null cells)</t>
        </r>
      </text>
    </comment>
    <comment ref="B26" authorId="0">
      <text>
        <r>
          <rPr>
            <sz val="9"/>
            <rFont val="Tahoma"/>
            <family val="0"/>
          </rPr>
          <t>nil or rounded to zero (including null cells)</t>
        </r>
      </text>
    </comment>
    <comment ref="K26" authorId="0">
      <text>
        <r>
          <rPr>
            <sz val="9"/>
            <rFont val="Tahoma"/>
            <family val="0"/>
          </rPr>
          <t>nil or rounded to zero (including null cells)</t>
        </r>
      </text>
    </comment>
    <comment ref="C28" authorId="0">
      <text>
        <r>
          <rPr>
            <sz val="9"/>
            <rFont val="Tahoma"/>
            <family val="0"/>
          </rPr>
          <t>nil or rounded to zero (including null cells)</t>
        </r>
      </text>
    </comment>
    <comment ref="E28" authorId="0">
      <text>
        <r>
          <rPr>
            <sz val="9"/>
            <rFont val="Tahoma"/>
            <family val="0"/>
          </rPr>
          <t>nil or rounded to zero (including null cells)</t>
        </r>
      </text>
    </comment>
    <comment ref="G28" authorId="0">
      <text>
        <r>
          <rPr>
            <sz val="9"/>
            <rFont val="Tahoma"/>
            <family val="0"/>
          </rPr>
          <t>nil or rounded to zero (including null cells)</t>
        </r>
      </text>
    </comment>
    <comment ref="H28" authorId="0">
      <text>
        <r>
          <rPr>
            <sz val="9"/>
            <rFont val="Tahoma"/>
            <family val="0"/>
          </rPr>
          <t>nil or rounded to zero (including null cells)</t>
        </r>
      </text>
    </comment>
    <comment ref="L28" authorId="0">
      <text>
        <r>
          <rPr>
            <sz val="9"/>
            <rFont val="Tahoma"/>
            <family val="0"/>
          </rPr>
          <t>nil or rounded to zero (including null cells)</t>
        </r>
      </text>
    </comment>
    <comment ref="N28" authorId="0">
      <text>
        <r>
          <rPr>
            <sz val="9"/>
            <rFont val="Tahoma"/>
            <family val="0"/>
          </rPr>
          <t>nil or rounded to zero (including null cells)</t>
        </r>
      </text>
    </comment>
    <comment ref="P28" authorId="0">
      <text>
        <r>
          <rPr>
            <sz val="9"/>
            <rFont val="Tahoma"/>
            <family val="0"/>
          </rPr>
          <t>nil or rounded to zero (including null cells)</t>
        </r>
      </text>
    </comment>
    <comment ref="Q28" authorId="0">
      <text>
        <r>
          <rPr>
            <sz val="9"/>
            <rFont val="Tahoma"/>
            <family val="0"/>
          </rPr>
          <t>nil or rounded to zero (including null cells)</t>
        </r>
      </text>
    </comment>
    <comment ref="C29" authorId="0">
      <text>
        <r>
          <rPr>
            <sz val="9"/>
            <rFont val="Tahoma"/>
            <family val="0"/>
          </rPr>
          <t>nil or rounded to zero (including null cells)</t>
        </r>
      </text>
    </comment>
    <comment ref="E29" authorId="0">
      <text>
        <r>
          <rPr>
            <sz val="9"/>
            <rFont val="Tahoma"/>
            <family val="0"/>
          </rPr>
          <t>nil or rounded to zero (including null cells)</t>
        </r>
      </text>
    </comment>
    <comment ref="F29" authorId="0">
      <text>
        <r>
          <rPr>
            <sz val="9"/>
            <rFont val="Tahoma"/>
            <family val="0"/>
          </rPr>
          <t>nil or rounded to zero (including null cells)</t>
        </r>
      </text>
    </comment>
    <comment ref="G29" authorId="0">
      <text>
        <r>
          <rPr>
            <sz val="9"/>
            <rFont val="Tahoma"/>
            <family val="0"/>
          </rPr>
          <t>nil or rounded to zero (including null cells)</t>
        </r>
      </text>
    </comment>
    <comment ref="I29" authorId="0">
      <text>
        <r>
          <rPr>
            <sz val="9"/>
            <rFont val="Tahoma"/>
            <family val="0"/>
          </rPr>
          <t>nil or rounded to zero (including null cells)</t>
        </r>
      </text>
    </comment>
    <comment ref="L29" authorId="0">
      <text>
        <r>
          <rPr>
            <sz val="9"/>
            <rFont val="Tahoma"/>
            <family val="0"/>
          </rPr>
          <t>nil or rounded to zero (including null cells)</t>
        </r>
      </text>
    </comment>
    <comment ref="N29" authorId="0">
      <text>
        <r>
          <rPr>
            <sz val="9"/>
            <rFont val="Tahoma"/>
            <family val="0"/>
          </rPr>
          <t>nil or rounded to zero (including null cells)</t>
        </r>
      </text>
    </comment>
    <comment ref="O29" authorId="0">
      <text>
        <r>
          <rPr>
            <sz val="9"/>
            <rFont val="Tahoma"/>
            <family val="0"/>
          </rPr>
          <t>nil or rounded to zero (including null cells)</t>
        </r>
      </text>
    </comment>
    <comment ref="P29" authorId="0">
      <text>
        <r>
          <rPr>
            <sz val="9"/>
            <rFont val="Tahoma"/>
            <family val="0"/>
          </rPr>
          <t>nil or rounded to zero (including null cells)</t>
        </r>
      </text>
    </comment>
    <comment ref="R29" authorId="0">
      <text>
        <r>
          <rPr>
            <sz val="9"/>
            <rFont val="Tahoma"/>
            <family val="0"/>
          </rPr>
          <t>nil or rounded to zero (including null cells)</t>
        </r>
      </text>
    </comment>
    <comment ref="B30" authorId="0">
      <text>
        <r>
          <rPr>
            <sz val="9"/>
            <rFont val="Tahoma"/>
            <family val="0"/>
          </rPr>
          <t>nil or rounded to zero (including null cells)</t>
        </r>
      </text>
    </comment>
    <comment ref="E30" authorId="0">
      <text>
        <r>
          <rPr>
            <sz val="9"/>
            <rFont val="Tahoma"/>
            <family val="0"/>
          </rPr>
          <t>nil or rounded to zero (including null cells)</t>
        </r>
      </text>
    </comment>
    <comment ref="F30" authorId="0">
      <text>
        <r>
          <rPr>
            <sz val="9"/>
            <rFont val="Tahoma"/>
            <family val="0"/>
          </rPr>
          <t>nil or rounded to zero (including null cells)</t>
        </r>
      </text>
    </comment>
    <comment ref="G30" authorId="0">
      <text>
        <r>
          <rPr>
            <sz val="9"/>
            <rFont val="Tahoma"/>
            <family val="0"/>
          </rPr>
          <t>nil or rounded to zero (including null cells)</t>
        </r>
      </text>
    </comment>
    <comment ref="I30" authorId="0">
      <text>
        <r>
          <rPr>
            <sz val="9"/>
            <rFont val="Tahoma"/>
            <family val="0"/>
          </rPr>
          <t>nil or rounded to zero (including null cells)</t>
        </r>
      </text>
    </comment>
    <comment ref="K30" authorId="0">
      <text>
        <r>
          <rPr>
            <sz val="9"/>
            <rFont val="Tahoma"/>
            <family val="0"/>
          </rPr>
          <t>nil or rounded to zero (including null cells)</t>
        </r>
      </text>
    </comment>
    <comment ref="N30" authorId="0">
      <text>
        <r>
          <rPr>
            <sz val="9"/>
            <rFont val="Tahoma"/>
            <family val="0"/>
          </rPr>
          <t>nil or rounded to zero (including null cells)</t>
        </r>
      </text>
    </comment>
    <comment ref="O30" authorId="0">
      <text>
        <r>
          <rPr>
            <sz val="9"/>
            <rFont val="Tahoma"/>
            <family val="0"/>
          </rPr>
          <t>nil or rounded to zero (including null cells)</t>
        </r>
      </text>
    </comment>
    <comment ref="P30" authorId="0">
      <text>
        <r>
          <rPr>
            <sz val="9"/>
            <rFont val="Tahoma"/>
            <family val="0"/>
          </rPr>
          <t>nil or rounded to zero (including null cells)</t>
        </r>
      </text>
    </comment>
    <comment ref="R30" authorId="0">
      <text>
        <r>
          <rPr>
            <sz val="9"/>
            <rFont val="Tahoma"/>
            <family val="0"/>
          </rPr>
          <t>nil or rounded to zero (including null cells)</t>
        </r>
      </text>
    </comment>
    <comment ref="H35" authorId="0">
      <text>
        <r>
          <rPr>
            <sz val="9"/>
            <rFont val="Tahoma"/>
            <family val="0"/>
          </rPr>
          <t>nil or rounded to zero (including null cells)</t>
        </r>
      </text>
    </comment>
    <comment ref="Q35" authorId="0">
      <text>
        <r>
          <rPr>
            <sz val="9"/>
            <rFont val="Tahoma"/>
            <family val="0"/>
          </rPr>
          <t>nil or rounded to zero (including null cells)</t>
        </r>
      </text>
    </comment>
  </commentList>
</comments>
</file>

<file path=xl/comments11.xml><?xml version="1.0" encoding="utf-8"?>
<comments xmlns="http://schemas.openxmlformats.org/spreadsheetml/2006/main">
  <authors>
    <author>A satisfied Microsoft Office user</author>
  </authors>
  <commentList>
    <comment ref="B35" authorId="0">
      <text>
        <r>
          <rPr>
            <sz val="9"/>
            <rFont val="Tahoma"/>
            <family val="0"/>
          </rPr>
          <t>nil or rounded to zero (including null cells)</t>
        </r>
      </text>
    </comment>
    <comment ref="D35" authorId="0">
      <text>
        <r>
          <rPr>
            <sz val="9"/>
            <rFont val="Tahoma"/>
            <family val="0"/>
          </rPr>
          <t>nil or rounded to zero (including null cells)</t>
        </r>
      </text>
    </comment>
    <comment ref="F35" authorId="0">
      <text>
        <r>
          <rPr>
            <sz val="9"/>
            <rFont val="Tahoma"/>
            <family val="0"/>
          </rPr>
          <t>nil or rounded to zero (including null cells)</t>
        </r>
      </text>
    </comment>
    <comment ref="H35" authorId="0">
      <text>
        <r>
          <rPr>
            <sz val="9"/>
            <rFont val="Tahoma"/>
            <family val="0"/>
          </rPr>
          <t>nil or rounded to zero (including null cells)</t>
        </r>
      </text>
    </comment>
  </commentList>
</comments>
</file>

<file path=xl/comments12.xml><?xml version="1.0" encoding="utf-8"?>
<comments xmlns="http://schemas.openxmlformats.org/spreadsheetml/2006/main">
  <authors>
    <author>A satisfied Microsoft Office user</author>
  </authors>
  <commentList>
    <comment ref="B36" authorId="0">
      <text>
        <r>
          <rPr>
            <sz val="9"/>
            <rFont val="Tahoma"/>
            <family val="0"/>
          </rPr>
          <t>nil or rounded to zero (including null cells)</t>
        </r>
      </text>
    </comment>
    <comment ref="C36" authorId="0">
      <text>
        <r>
          <rPr>
            <sz val="9"/>
            <rFont val="Tahoma"/>
            <family val="0"/>
          </rPr>
          <t>nil or rounded to zero (including null cells)</t>
        </r>
      </text>
    </comment>
    <comment ref="D36" authorId="0">
      <text>
        <r>
          <rPr>
            <sz val="9"/>
            <rFont val="Tahoma"/>
            <family val="0"/>
          </rPr>
          <t>nil or rounded to zero (including null cells)</t>
        </r>
      </text>
    </comment>
    <comment ref="E36" authorId="0">
      <text>
        <r>
          <rPr>
            <sz val="9"/>
            <rFont val="Tahoma"/>
            <family val="0"/>
          </rPr>
          <t>nil or rounded to zero (including null cells)</t>
        </r>
      </text>
    </comment>
    <comment ref="F36" authorId="0">
      <text>
        <r>
          <rPr>
            <sz val="9"/>
            <rFont val="Tahoma"/>
            <family val="0"/>
          </rPr>
          <t>nil or rounded to zero (including null cells)</t>
        </r>
      </text>
    </comment>
    <comment ref="G36" authorId="0">
      <text>
        <r>
          <rPr>
            <sz val="9"/>
            <rFont val="Tahoma"/>
            <family val="0"/>
          </rPr>
          <t>nil or rounded to zero (including null cells)</t>
        </r>
      </text>
    </comment>
    <comment ref="H36" authorId="0">
      <text>
        <r>
          <rPr>
            <sz val="9"/>
            <rFont val="Tahoma"/>
            <family val="0"/>
          </rPr>
          <t>nil or rounded to zero (including null cells)</t>
        </r>
      </text>
    </comment>
    <comment ref="I36" authorId="0">
      <text>
        <r>
          <rPr>
            <sz val="9"/>
            <rFont val="Tahoma"/>
            <family val="0"/>
          </rPr>
          <t>nil or rounded to zero (including null cells)</t>
        </r>
      </text>
    </comment>
    <comment ref="J36" authorId="0">
      <text>
        <r>
          <rPr>
            <sz val="9"/>
            <rFont val="Tahoma"/>
            <family val="0"/>
          </rPr>
          <t>nil or rounded to zero (including null cells)</t>
        </r>
      </text>
    </comment>
    <comment ref="K36" authorId="0">
      <text>
        <r>
          <rPr>
            <sz val="9"/>
            <rFont val="Tahoma"/>
            <family val="0"/>
          </rPr>
          <t>nil or rounded to zero (including null cells)</t>
        </r>
      </text>
    </comment>
    <comment ref="L36" authorId="0">
      <text>
        <r>
          <rPr>
            <sz val="9"/>
            <rFont val="Tahoma"/>
            <family val="0"/>
          </rPr>
          <t>nil or rounded to zero (including null cells)</t>
        </r>
      </text>
    </comment>
    <comment ref="M36" authorId="0">
      <text>
        <r>
          <rPr>
            <sz val="9"/>
            <rFont val="Tahoma"/>
            <family val="0"/>
          </rPr>
          <t>nil or rounded to zero (including null cells)</t>
        </r>
      </text>
    </comment>
    <comment ref="N36" authorId="0">
      <text>
        <r>
          <rPr>
            <sz val="9"/>
            <rFont val="Tahoma"/>
            <family val="0"/>
          </rPr>
          <t>nil or rounded to zero (including null cells)</t>
        </r>
      </text>
    </comment>
    <comment ref="O36" authorId="0">
      <text>
        <r>
          <rPr>
            <sz val="9"/>
            <rFont val="Tahoma"/>
            <family val="0"/>
          </rPr>
          <t>nil or rounded to zero (including null cells)</t>
        </r>
      </text>
    </comment>
    <comment ref="P36" authorId="0">
      <text>
        <r>
          <rPr>
            <sz val="9"/>
            <rFont val="Tahoma"/>
            <family val="0"/>
          </rPr>
          <t>nil or rounded to zero (including null cells)</t>
        </r>
      </text>
    </comment>
    <comment ref="Q36" authorId="0">
      <text>
        <r>
          <rPr>
            <sz val="9"/>
            <rFont val="Tahoma"/>
            <family val="0"/>
          </rPr>
          <t>nil or rounded to zero (including null cells)</t>
        </r>
      </text>
    </comment>
    <comment ref="R36" authorId="0">
      <text>
        <r>
          <rPr>
            <sz val="9"/>
            <rFont val="Tahoma"/>
            <family val="0"/>
          </rPr>
          <t>nil or rounded to zero (including null cells)</t>
        </r>
      </text>
    </comment>
    <comment ref="S36" authorId="0">
      <text>
        <r>
          <rPr>
            <sz val="9"/>
            <rFont val="Tahoma"/>
            <family val="0"/>
          </rPr>
          <t>nil or rounded to zero (including null cells)</t>
        </r>
      </text>
    </comment>
    <comment ref="B38" authorId="0">
      <text>
        <r>
          <rPr>
            <sz val="9"/>
            <rFont val="Tahoma"/>
            <family val="0"/>
          </rPr>
          <t>nil or rounded to zero (including null cells)</t>
        </r>
      </text>
    </comment>
    <comment ref="C38" authorId="0">
      <text>
        <r>
          <rPr>
            <sz val="9"/>
            <rFont val="Tahoma"/>
            <family val="0"/>
          </rPr>
          <t>nil or rounded to zero (including null cells)</t>
        </r>
      </text>
    </comment>
    <comment ref="D38" authorId="0">
      <text>
        <r>
          <rPr>
            <sz val="9"/>
            <rFont val="Tahoma"/>
            <family val="0"/>
          </rPr>
          <t>nil or rounded to zero (including null cells)</t>
        </r>
      </text>
    </comment>
    <comment ref="E38" authorId="0">
      <text>
        <r>
          <rPr>
            <sz val="9"/>
            <rFont val="Tahoma"/>
            <family val="0"/>
          </rPr>
          <t>nil or rounded to zero (including null cells)</t>
        </r>
      </text>
    </comment>
    <comment ref="F38" authorId="0">
      <text>
        <r>
          <rPr>
            <sz val="9"/>
            <rFont val="Tahoma"/>
            <family val="0"/>
          </rPr>
          <t>nil or rounded to zero (including null cells)</t>
        </r>
      </text>
    </comment>
    <comment ref="G38" authorId="0">
      <text>
        <r>
          <rPr>
            <sz val="9"/>
            <rFont val="Tahoma"/>
            <family val="0"/>
          </rPr>
          <t>nil or rounded to zero (including null cells)</t>
        </r>
      </text>
    </comment>
    <comment ref="H38" authorId="0">
      <text>
        <r>
          <rPr>
            <sz val="9"/>
            <rFont val="Tahoma"/>
            <family val="0"/>
          </rPr>
          <t>nil or rounded to zero (including null cells)</t>
        </r>
      </text>
    </comment>
    <comment ref="I38" authorId="0">
      <text>
        <r>
          <rPr>
            <sz val="9"/>
            <rFont val="Tahoma"/>
            <family val="0"/>
          </rPr>
          <t>nil or rounded to zero (including null cells)</t>
        </r>
      </text>
    </comment>
    <comment ref="J38" authorId="0">
      <text>
        <r>
          <rPr>
            <sz val="9"/>
            <rFont val="Tahoma"/>
            <family val="0"/>
          </rPr>
          <t>nil or rounded to zero (including null cells)</t>
        </r>
      </text>
    </comment>
    <comment ref="K38" authorId="0">
      <text>
        <r>
          <rPr>
            <sz val="9"/>
            <rFont val="Tahoma"/>
            <family val="0"/>
          </rPr>
          <t>nil or rounded to zero (including null cells)</t>
        </r>
      </text>
    </comment>
    <comment ref="L38" authorId="0">
      <text>
        <r>
          <rPr>
            <sz val="9"/>
            <rFont val="Tahoma"/>
            <family val="0"/>
          </rPr>
          <t>nil or rounded to zero (including null cells)</t>
        </r>
      </text>
    </comment>
    <comment ref="M38" authorId="0">
      <text>
        <r>
          <rPr>
            <sz val="9"/>
            <rFont val="Tahoma"/>
            <family val="0"/>
          </rPr>
          <t>nil or rounded to zero (including null cells)</t>
        </r>
      </text>
    </comment>
    <comment ref="N38" authorId="0">
      <text>
        <r>
          <rPr>
            <sz val="9"/>
            <rFont val="Tahoma"/>
            <family val="0"/>
          </rPr>
          <t>nil or rounded to zero (including null cells)</t>
        </r>
      </text>
    </comment>
    <comment ref="O38" authorId="0">
      <text>
        <r>
          <rPr>
            <sz val="9"/>
            <rFont val="Tahoma"/>
            <family val="0"/>
          </rPr>
          <t>nil or rounded to zero (including null cells)</t>
        </r>
      </text>
    </comment>
    <comment ref="P38" authorId="0">
      <text>
        <r>
          <rPr>
            <sz val="9"/>
            <rFont val="Tahoma"/>
            <family val="0"/>
          </rPr>
          <t>nil or rounded to zero (including null cells)</t>
        </r>
      </text>
    </comment>
    <comment ref="Q38" authorId="0">
      <text>
        <r>
          <rPr>
            <sz val="9"/>
            <rFont val="Tahoma"/>
            <family val="0"/>
          </rPr>
          <t>nil or rounded to zero (including null cells)</t>
        </r>
      </text>
    </comment>
    <comment ref="R38" authorId="0">
      <text>
        <r>
          <rPr>
            <sz val="9"/>
            <rFont val="Tahoma"/>
            <family val="0"/>
          </rPr>
          <t>nil or rounded to zero (including null cells)</t>
        </r>
      </text>
    </comment>
    <comment ref="S38" authorId="0">
      <text>
        <r>
          <rPr>
            <sz val="9"/>
            <rFont val="Tahoma"/>
            <family val="0"/>
          </rPr>
          <t>nil or rounded to zero (including null cells)</t>
        </r>
      </text>
    </comment>
    <comment ref="B39" authorId="0">
      <text>
        <r>
          <rPr>
            <sz val="9"/>
            <rFont val="Tahoma"/>
            <family val="0"/>
          </rPr>
          <t>nil or rounded to zero (including null cells)</t>
        </r>
      </text>
    </comment>
    <comment ref="C39" authorId="0">
      <text>
        <r>
          <rPr>
            <sz val="9"/>
            <rFont val="Tahoma"/>
            <family val="0"/>
          </rPr>
          <t>nil or rounded to zero (including null cells)</t>
        </r>
      </text>
    </comment>
    <comment ref="D39" authorId="0">
      <text>
        <r>
          <rPr>
            <sz val="9"/>
            <rFont val="Tahoma"/>
            <family val="0"/>
          </rPr>
          <t>nil or rounded to zero (including null cells)</t>
        </r>
      </text>
    </comment>
    <comment ref="E39" authorId="0">
      <text>
        <r>
          <rPr>
            <sz val="9"/>
            <rFont val="Tahoma"/>
            <family val="0"/>
          </rPr>
          <t>nil or rounded to zero (including null cells)</t>
        </r>
      </text>
    </comment>
    <comment ref="F39" authorId="0">
      <text>
        <r>
          <rPr>
            <sz val="9"/>
            <rFont val="Tahoma"/>
            <family val="0"/>
          </rPr>
          <t>nil or rounded to zero (including null cells)</t>
        </r>
      </text>
    </comment>
    <comment ref="G39" authorId="0">
      <text>
        <r>
          <rPr>
            <sz val="9"/>
            <rFont val="Tahoma"/>
            <family val="0"/>
          </rPr>
          <t>nil or rounded to zero (including null cells)</t>
        </r>
      </text>
    </comment>
    <comment ref="H39" authorId="0">
      <text>
        <r>
          <rPr>
            <sz val="9"/>
            <rFont val="Tahoma"/>
            <family val="0"/>
          </rPr>
          <t>nil or rounded to zero (including null cells)</t>
        </r>
      </text>
    </comment>
    <comment ref="I39" authorId="0">
      <text>
        <r>
          <rPr>
            <sz val="9"/>
            <rFont val="Tahoma"/>
            <family val="0"/>
          </rPr>
          <t>nil or rounded to zero (including null cells)</t>
        </r>
      </text>
    </comment>
    <comment ref="J39" authorId="0">
      <text>
        <r>
          <rPr>
            <sz val="9"/>
            <rFont val="Tahoma"/>
            <family val="0"/>
          </rPr>
          <t>nil or rounded to zero (including null cells)</t>
        </r>
      </text>
    </comment>
    <comment ref="K39" authorId="0">
      <text>
        <r>
          <rPr>
            <sz val="9"/>
            <rFont val="Tahoma"/>
            <family val="0"/>
          </rPr>
          <t>nil or rounded to zero (including null cells)</t>
        </r>
      </text>
    </comment>
    <comment ref="L39" authorId="0">
      <text>
        <r>
          <rPr>
            <sz val="9"/>
            <rFont val="Tahoma"/>
            <family val="0"/>
          </rPr>
          <t>nil or rounded to zero (including null cells)</t>
        </r>
      </text>
    </comment>
    <comment ref="M39" authorId="0">
      <text>
        <r>
          <rPr>
            <sz val="9"/>
            <rFont val="Tahoma"/>
            <family val="0"/>
          </rPr>
          <t>nil or rounded to zero (including null cells)</t>
        </r>
      </text>
    </comment>
    <comment ref="N39" authorId="0">
      <text>
        <r>
          <rPr>
            <sz val="9"/>
            <rFont val="Tahoma"/>
            <family val="0"/>
          </rPr>
          <t>nil or rounded to zero (including null cells)</t>
        </r>
      </text>
    </comment>
    <comment ref="O39" authorId="0">
      <text>
        <r>
          <rPr>
            <sz val="9"/>
            <rFont val="Tahoma"/>
            <family val="0"/>
          </rPr>
          <t>nil or rounded to zero (including null cells)</t>
        </r>
      </text>
    </comment>
    <comment ref="P39" authorId="0">
      <text>
        <r>
          <rPr>
            <sz val="9"/>
            <rFont val="Tahoma"/>
            <family val="0"/>
          </rPr>
          <t>nil or rounded to zero (including null cells)</t>
        </r>
      </text>
    </comment>
    <comment ref="Q39" authorId="0">
      <text>
        <r>
          <rPr>
            <sz val="9"/>
            <rFont val="Tahoma"/>
            <family val="0"/>
          </rPr>
          <t>nil or rounded to zero (including null cells)</t>
        </r>
      </text>
    </comment>
    <comment ref="R39" authorId="0">
      <text>
        <r>
          <rPr>
            <sz val="9"/>
            <rFont val="Tahoma"/>
            <family val="0"/>
          </rPr>
          <t>nil or rounded to zero (including null cells)</t>
        </r>
      </text>
    </comment>
    <comment ref="S39" authorId="0">
      <text>
        <r>
          <rPr>
            <sz val="9"/>
            <rFont val="Tahoma"/>
            <family val="0"/>
          </rPr>
          <t>nil or rounded to zero (including null cells)</t>
        </r>
      </text>
    </comment>
    <comment ref="B40" authorId="0">
      <text>
        <r>
          <rPr>
            <sz val="9"/>
            <rFont val="Tahoma"/>
            <family val="0"/>
          </rPr>
          <t>nil or rounded to zero (including null cells)</t>
        </r>
      </text>
    </comment>
    <comment ref="C40" authorId="0">
      <text>
        <r>
          <rPr>
            <sz val="9"/>
            <rFont val="Tahoma"/>
            <family val="0"/>
          </rPr>
          <t>nil or rounded to zero (including null cells)</t>
        </r>
      </text>
    </comment>
    <comment ref="D40" authorId="0">
      <text>
        <r>
          <rPr>
            <sz val="9"/>
            <rFont val="Tahoma"/>
            <family val="0"/>
          </rPr>
          <t>nil or rounded to zero (including null cells)</t>
        </r>
      </text>
    </comment>
    <comment ref="E40" authorId="0">
      <text>
        <r>
          <rPr>
            <sz val="9"/>
            <rFont val="Tahoma"/>
            <family val="0"/>
          </rPr>
          <t>nil or rounded to zero (including null cells)</t>
        </r>
      </text>
    </comment>
    <comment ref="F40" authorId="0">
      <text>
        <r>
          <rPr>
            <sz val="9"/>
            <rFont val="Tahoma"/>
            <family val="0"/>
          </rPr>
          <t>nil or rounded to zero (including null cells)</t>
        </r>
      </text>
    </comment>
    <comment ref="G40" authorId="0">
      <text>
        <r>
          <rPr>
            <sz val="9"/>
            <rFont val="Tahoma"/>
            <family val="0"/>
          </rPr>
          <t>nil or rounded to zero (including null cells)</t>
        </r>
      </text>
    </comment>
    <comment ref="H40" authorId="0">
      <text>
        <r>
          <rPr>
            <sz val="9"/>
            <rFont val="Tahoma"/>
            <family val="0"/>
          </rPr>
          <t>nil or rounded to zero (including null cells)</t>
        </r>
      </text>
    </comment>
    <comment ref="I40" authorId="0">
      <text>
        <r>
          <rPr>
            <sz val="9"/>
            <rFont val="Tahoma"/>
            <family val="0"/>
          </rPr>
          <t>nil or rounded to zero (including null cells)</t>
        </r>
      </text>
    </comment>
    <comment ref="J40" authorId="0">
      <text>
        <r>
          <rPr>
            <sz val="9"/>
            <rFont val="Tahoma"/>
            <family val="0"/>
          </rPr>
          <t>nil or rounded to zero (including null cells)</t>
        </r>
      </text>
    </comment>
    <comment ref="K40" authorId="0">
      <text>
        <r>
          <rPr>
            <sz val="9"/>
            <rFont val="Tahoma"/>
            <family val="0"/>
          </rPr>
          <t>nil or rounded to zero (including null cells)</t>
        </r>
      </text>
    </comment>
    <comment ref="L40" authorId="0">
      <text>
        <r>
          <rPr>
            <sz val="9"/>
            <rFont val="Tahoma"/>
            <family val="0"/>
          </rPr>
          <t>nil or rounded to zero (including null cells)</t>
        </r>
      </text>
    </comment>
    <comment ref="M40" authorId="0">
      <text>
        <r>
          <rPr>
            <sz val="9"/>
            <rFont val="Tahoma"/>
            <family val="0"/>
          </rPr>
          <t>nil or rounded to zero (including null cells)</t>
        </r>
      </text>
    </comment>
    <comment ref="N40" authorId="0">
      <text>
        <r>
          <rPr>
            <sz val="9"/>
            <rFont val="Tahoma"/>
            <family val="0"/>
          </rPr>
          <t>nil or rounded to zero (including null cells)</t>
        </r>
      </text>
    </comment>
    <comment ref="O40" authorId="0">
      <text>
        <r>
          <rPr>
            <sz val="9"/>
            <rFont val="Tahoma"/>
            <family val="0"/>
          </rPr>
          <t>nil or rounded to zero (including null cells)</t>
        </r>
      </text>
    </comment>
    <comment ref="P40" authorId="0">
      <text>
        <r>
          <rPr>
            <sz val="9"/>
            <rFont val="Tahoma"/>
            <family val="0"/>
          </rPr>
          <t>nil or rounded to zero (including null cells)</t>
        </r>
      </text>
    </comment>
    <comment ref="Q40" authorId="0">
      <text>
        <r>
          <rPr>
            <sz val="9"/>
            <rFont val="Tahoma"/>
            <family val="0"/>
          </rPr>
          <t>nil or rounded to zero (including null cells)</t>
        </r>
      </text>
    </comment>
    <comment ref="R40" authorId="0">
      <text>
        <r>
          <rPr>
            <sz val="9"/>
            <rFont val="Tahoma"/>
            <family val="0"/>
          </rPr>
          <t>nil or rounded to zero (including null cells)</t>
        </r>
      </text>
    </comment>
    <comment ref="S40" authorId="0">
      <text>
        <r>
          <rPr>
            <sz val="9"/>
            <rFont val="Tahoma"/>
            <family val="0"/>
          </rPr>
          <t>nil or rounded to zero (including null cells)</t>
        </r>
      </text>
    </comment>
    <comment ref="B41" authorId="0">
      <text>
        <r>
          <rPr>
            <sz val="9"/>
            <rFont val="Tahoma"/>
            <family val="0"/>
          </rPr>
          <t>nil or rounded to zero (including null cells)</t>
        </r>
      </text>
    </comment>
    <comment ref="C41" authorId="0">
      <text>
        <r>
          <rPr>
            <sz val="9"/>
            <rFont val="Tahoma"/>
            <family val="0"/>
          </rPr>
          <t>nil or rounded to zero (including null cells)</t>
        </r>
      </text>
    </comment>
    <comment ref="D41" authorId="0">
      <text>
        <r>
          <rPr>
            <sz val="9"/>
            <rFont val="Tahoma"/>
            <family val="0"/>
          </rPr>
          <t>nil or rounded to zero (including null cells)</t>
        </r>
      </text>
    </comment>
    <comment ref="E41" authorId="0">
      <text>
        <r>
          <rPr>
            <sz val="9"/>
            <rFont val="Tahoma"/>
            <family val="0"/>
          </rPr>
          <t>nil or rounded to zero (including null cells)</t>
        </r>
      </text>
    </comment>
    <comment ref="F41" authorId="0">
      <text>
        <r>
          <rPr>
            <sz val="9"/>
            <rFont val="Tahoma"/>
            <family val="0"/>
          </rPr>
          <t>nil or rounded to zero (including null cells)</t>
        </r>
      </text>
    </comment>
    <comment ref="G41" authorId="0">
      <text>
        <r>
          <rPr>
            <sz val="9"/>
            <rFont val="Tahoma"/>
            <family val="0"/>
          </rPr>
          <t>nil or rounded to zero (including null cells)</t>
        </r>
      </text>
    </comment>
    <comment ref="H41" authorId="0">
      <text>
        <r>
          <rPr>
            <sz val="9"/>
            <rFont val="Tahoma"/>
            <family val="0"/>
          </rPr>
          <t>nil or rounded to zero (including null cells)</t>
        </r>
      </text>
    </comment>
    <comment ref="I41" authorId="0">
      <text>
        <r>
          <rPr>
            <sz val="9"/>
            <rFont val="Tahoma"/>
            <family val="0"/>
          </rPr>
          <t>nil or rounded to zero (including null cells)</t>
        </r>
      </text>
    </comment>
    <comment ref="J41" authorId="0">
      <text>
        <r>
          <rPr>
            <sz val="9"/>
            <rFont val="Tahoma"/>
            <family val="0"/>
          </rPr>
          <t>nil or rounded to zero (including null cells)</t>
        </r>
      </text>
    </comment>
    <comment ref="K41" authorId="0">
      <text>
        <r>
          <rPr>
            <sz val="9"/>
            <rFont val="Tahoma"/>
            <family val="0"/>
          </rPr>
          <t>nil or rounded to zero (including null cells)</t>
        </r>
      </text>
    </comment>
    <comment ref="L41" authorId="0">
      <text>
        <r>
          <rPr>
            <sz val="9"/>
            <rFont val="Tahoma"/>
            <family val="0"/>
          </rPr>
          <t>nil or rounded to zero (including null cells)</t>
        </r>
      </text>
    </comment>
    <comment ref="M41" authorId="0">
      <text>
        <r>
          <rPr>
            <sz val="9"/>
            <rFont val="Tahoma"/>
            <family val="0"/>
          </rPr>
          <t>nil or rounded to zero (including null cells)</t>
        </r>
      </text>
    </comment>
    <comment ref="N41" authorId="0">
      <text>
        <r>
          <rPr>
            <sz val="9"/>
            <rFont val="Tahoma"/>
            <family val="0"/>
          </rPr>
          <t>nil or rounded to zero (including null cells)</t>
        </r>
      </text>
    </comment>
    <comment ref="O41" authorId="0">
      <text>
        <r>
          <rPr>
            <sz val="9"/>
            <rFont val="Tahoma"/>
            <family val="0"/>
          </rPr>
          <t>nil or rounded to zero (including null cells)</t>
        </r>
      </text>
    </comment>
    <comment ref="P41" authorId="0">
      <text>
        <r>
          <rPr>
            <sz val="9"/>
            <rFont val="Tahoma"/>
            <family val="0"/>
          </rPr>
          <t>nil or rounded to zero (including null cells)</t>
        </r>
      </text>
    </comment>
    <comment ref="Q41" authorId="0">
      <text>
        <r>
          <rPr>
            <sz val="9"/>
            <rFont val="Tahoma"/>
            <family val="0"/>
          </rPr>
          <t>nil or rounded to zero (including null cells)</t>
        </r>
      </text>
    </comment>
    <comment ref="R41" authorId="0">
      <text>
        <r>
          <rPr>
            <sz val="9"/>
            <rFont val="Tahoma"/>
            <family val="0"/>
          </rPr>
          <t>nil or rounded to zero (including null cells)</t>
        </r>
      </text>
    </comment>
    <comment ref="S41" authorId="0">
      <text>
        <r>
          <rPr>
            <sz val="9"/>
            <rFont val="Tahoma"/>
            <family val="0"/>
          </rPr>
          <t>nil or rounded to zero (including null cells)</t>
        </r>
      </text>
    </comment>
    <comment ref="B42" authorId="0">
      <text>
        <r>
          <rPr>
            <sz val="9"/>
            <rFont val="Tahoma"/>
            <family val="0"/>
          </rPr>
          <t>nil or rounded to zero (including null cells)</t>
        </r>
      </text>
    </comment>
    <comment ref="C42" authorId="0">
      <text>
        <r>
          <rPr>
            <sz val="9"/>
            <rFont val="Tahoma"/>
            <family val="0"/>
          </rPr>
          <t>nil or rounded to zero (including null cells)</t>
        </r>
      </text>
    </comment>
    <comment ref="D42" authorId="0">
      <text>
        <r>
          <rPr>
            <sz val="9"/>
            <rFont val="Tahoma"/>
            <family val="0"/>
          </rPr>
          <t>nil or rounded to zero (including null cells)</t>
        </r>
      </text>
    </comment>
    <comment ref="E42" authorId="0">
      <text>
        <r>
          <rPr>
            <sz val="9"/>
            <rFont val="Tahoma"/>
            <family val="0"/>
          </rPr>
          <t>nil or rounded to zero (including null cells)</t>
        </r>
      </text>
    </comment>
    <comment ref="F42" authorId="0">
      <text>
        <r>
          <rPr>
            <sz val="9"/>
            <rFont val="Tahoma"/>
            <family val="0"/>
          </rPr>
          <t>nil or rounded to zero (including null cells)</t>
        </r>
      </text>
    </comment>
    <comment ref="G42" authorId="0">
      <text>
        <r>
          <rPr>
            <sz val="9"/>
            <rFont val="Tahoma"/>
            <family val="0"/>
          </rPr>
          <t>nil or rounded to zero (including null cells)</t>
        </r>
      </text>
    </comment>
    <comment ref="H42" authorId="0">
      <text>
        <r>
          <rPr>
            <sz val="9"/>
            <rFont val="Tahoma"/>
            <family val="0"/>
          </rPr>
          <t>nil or rounded to zero (including null cells)</t>
        </r>
      </text>
    </comment>
    <comment ref="I42" authorId="0">
      <text>
        <r>
          <rPr>
            <sz val="9"/>
            <rFont val="Tahoma"/>
            <family val="0"/>
          </rPr>
          <t>nil or rounded to zero (including null cells)</t>
        </r>
      </text>
    </comment>
    <comment ref="J42" authorId="0">
      <text>
        <r>
          <rPr>
            <sz val="9"/>
            <rFont val="Tahoma"/>
            <family val="0"/>
          </rPr>
          <t>nil or rounded to zero (including null cells)</t>
        </r>
      </text>
    </comment>
    <comment ref="K42" authorId="0">
      <text>
        <r>
          <rPr>
            <sz val="9"/>
            <rFont val="Tahoma"/>
            <family val="0"/>
          </rPr>
          <t>nil or rounded to zero (including null cells)</t>
        </r>
      </text>
    </comment>
    <comment ref="L42" authorId="0">
      <text>
        <r>
          <rPr>
            <sz val="9"/>
            <rFont val="Tahoma"/>
            <family val="0"/>
          </rPr>
          <t>nil or rounded to zero (including null cells)</t>
        </r>
      </text>
    </comment>
    <comment ref="M42" authorId="0">
      <text>
        <r>
          <rPr>
            <sz val="9"/>
            <rFont val="Tahoma"/>
            <family val="0"/>
          </rPr>
          <t>nil or rounded to zero (including null cells)</t>
        </r>
      </text>
    </comment>
    <comment ref="N42" authorId="0">
      <text>
        <r>
          <rPr>
            <sz val="9"/>
            <rFont val="Tahoma"/>
            <family val="0"/>
          </rPr>
          <t>nil or rounded to zero (including null cells)</t>
        </r>
      </text>
    </comment>
    <comment ref="O42" authorId="0">
      <text>
        <r>
          <rPr>
            <sz val="9"/>
            <rFont val="Tahoma"/>
            <family val="0"/>
          </rPr>
          <t>nil or rounded to zero (including null cells)</t>
        </r>
      </text>
    </comment>
    <comment ref="P42" authorId="0">
      <text>
        <r>
          <rPr>
            <sz val="9"/>
            <rFont val="Tahoma"/>
            <family val="0"/>
          </rPr>
          <t>nil or rounded to zero (including null cells)</t>
        </r>
      </text>
    </comment>
    <comment ref="Q42" authorId="0">
      <text>
        <r>
          <rPr>
            <sz val="9"/>
            <rFont val="Tahoma"/>
            <family val="0"/>
          </rPr>
          <t>nil or rounded to zero (including null cells)</t>
        </r>
      </text>
    </comment>
    <comment ref="R42" authorId="0">
      <text>
        <r>
          <rPr>
            <sz val="9"/>
            <rFont val="Tahoma"/>
            <family val="0"/>
          </rPr>
          <t>nil or rounded to zero (including null cells)</t>
        </r>
      </text>
    </comment>
    <comment ref="S42" authorId="0">
      <text>
        <r>
          <rPr>
            <sz val="9"/>
            <rFont val="Tahoma"/>
            <family val="0"/>
          </rPr>
          <t>nil or rounded to zero (including null cells)</t>
        </r>
      </text>
    </comment>
    <comment ref="B43" authorId="0">
      <text>
        <r>
          <rPr>
            <sz val="9"/>
            <rFont val="Tahoma"/>
            <family val="0"/>
          </rPr>
          <t>nil or rounded to zero (including null cells)</t>
        </r>
      </text>
    </comment>
    <comment ref="C43" authorId="0">
      <text>
        <r>
          <rPr>
            <sz val="9"/>
            <rFont val="Tahoma"/>
            <family val="0"/>
          </rPr>
          <t>nil or rounded to zero (including null cells)</t>
        </r>
      </text>
    </comment>
    <comment ref="D43" authorId="0">
      <text>
        <r>
          <rPr>
            <sz val="9"/>
            <rFont val="Tahoma"/>
            <family val="0"/>
          </rPr>
          <t>nil or rounded to zero (including null cells)</t>
        </r>
      </text>
    </comment>
    <comment ref="E43" authorId="0">
      <text>
        <r>
          <rPr>
            <sz val="9"/>
            <rFont val="Tahoma"/>
            <family val="0"/>
          </rPr>
          <t>nil or rounded to zero (including null cells)</t>
        </r>
      </text>
    </comment>
    <comment ref="F43" authorId="0">
      <text>
        <r>
          <rPr>
            <sz val="9"/>
            <rFont val="Tahoma"/>
            <family val="0"/>
          </rPr>
          <t>nil or rounded to zero (including null cells)</t>
        </r>
      </text>
    </comment>
    <comment ref="G43" authorId="0">
      <text>
        <r>
          <rPr>
            <sz val="9"/>
            <rFont val="Tahoma"/>
            <family val="0"/>
          </rPr>
          <t>nil or rounded to zero (including null cells)</t>
        </r>
      </text>
    </comment>
    <comment ref="H43" authorId="0">
      <text>
        <r>
          <rPr>
            <sz val="9"/>
            <rFont val="Tahoma"/>
            <family val="0"/>
          </rPr>
          <t>nil or rounded to zero (including null cells)</t>
        </r>
      </text>
    </comment>
    <comment ref="I43" authorId="0">
      <text>
        <r>
          <rPr>
            <sz val="9"/>
            <rFont val="Tahoma"/>
            <family val="0"/>
          </rPr>
          <t>nil or rounded to zero (including null cells)</t>
        </r>
      </text>
    </comment>
    <comment ref="J43" authorId="0">
      <text>
        <r>
          <rPr>
            <sz val="9"/>
            <rFont val="Tahoma"/>
            <family val="0"/>
          </rPr>
          <t>nil or rounded to zero (including null cells)</t>
        </r>
      </text>
    </comment>
    <comment ref="K43" authorId="0">
      <text>
        <r>
          <rPr>
            <sz val="9"/>
            <rFont val="Tahoma"/>
            <family val="0"/>
          </rPr>
          <t>nil or rounded to zero (including null cells)</t>
        </r>
      </text>
    </comment>
    <comment ref="L43" authorId="0">
      <text>
        <r>
          <rPr>
            <sz val="9"/>
            <rFont val="Tahoma"/>
            <family val="0"/>
          </rPr>
          <t>nil or rounded to zero (including null cells)</t>
        </r>
      </text>
    </comment>
    <comment ref="M43" authorId="0">
      <text>
        <r>
          <rPr>
            <sz val="9"/>
            <rFont val="Tahoma"/>
            <family val="0"/>
          </rPr>
          <t>nil or rounded to zero (including null cells)</t>
        </r>
      </text>
    </comment>
    <comment ref="N43" authorId="0">
      <text>
        <r>
          <rPr>
            <sz val="9"/>
            <rFont val="Tahoma"/>
            <family val="0"/>
          </rPr>
          <t>nil or rounded to zero (including null cells)</t>
        </r>
      </text>
    </comment>
    <comment ref="O43" authorId="0">
      <text>
        <r>
          <rPr>
            <sz val="9"/>
            <rFont val="Tahoma"/>
            <family val="0"/>
          </rPr>
          <t>nil or rounded to zero (including null cells)</t>
        </r>
      </text>
    </comment>
    <comment ref="P43" authorId="0">
      <text>
        <r>
          <rPr>
            <sz val="9"/>
            <rFont val="Tahoma"/>
            <family val="0"/>
          </rPr>
          <t>nil or rounded to zero (including null cells)</t>
        </r>
      </text>
    </comment>
    <comment ref="Q43" authorId="0">
      <text>
        <r>
          <rPr>
            <sz val="9"/>
            <rFont val="Tahoma"/>
            <family val="0"/>
          </rPr>
          <t>nil or rounded to zero (including null cells)</t>
        </r>
      </text>
    </comment>
    <comment ref="R43" authorId="0">
      <text>
        <r>
          <rPr>
            <sz val="9"/>
            <rFont val="Tahoma"/>
            <family val="0"/>
          </rPr>
          <t>nil or rounded to zero (including null cells)</t>
        </r>
      </text>
    </comment>
    <comment ref="S43" authorId="0">
      <text>
        <r>
          <rPr>
            <sz val="9"/>
            <rFont val="Tahoma"/>
            <family val="0"/>
          </rPr>
          <t>nil or rounded to zero (including null cells)</t>
        </r>
      </text>
    </comment>
    <comment ref="B45" authorId="0">
      <text>
        <r>
          <rPr>
            <sz val="9"/>
            <rFont val="Tahoma"/>
            <family val="0"/>
          </rPr>
          <t>nil or rounded to zero (including null cells)</t>
        </r>
      </text>
    </comment>
    <comment ref="C45" authorId="0">
      <text>
        <r>
          <rPr>
            <sz val="9"/>
            <rFont val="Tahoma"/>
            <family val="0"/>
          </rPr>
          <t>nil or rounded to zero (including null cells)</t>
        </r>
      </text>
    </comment>
    <comment ref="D45" authorId="0">
      <text>
        <r>
          <rPr>
            <sz val="9"/>
            <rFont val="Tahoma"/>
            <family val="0"/>
          </rPr>
          <t>nil or rounded to zero (including null cells)</t>
        </r>
      </text>
    </comment>
    <comment ref="E45" authorId="0">
      <text>
        <r>
          <rPr>
            <sz val="9"/>
            <rFont val="Tahoma"/>
            <family val="0"/>
          </rPr>
          <t>nil or rounded to zero (including null cells)</t>
        </r>
      </text>
    </comment>
    <comment ref="F45" authorId="0">
      <text>
        <r>
          <rPr>
            <sz val="9"/>
            <rFont val="Tahoma"/>
            <family val="0"/>
          </rPr>
          <t>nil or rounded to zero (including null cells)</t>
        </r>
      </text>
    </comment>
    <comment ref="G45" authorId="0">
      <text>
        <r>
          <rPr>
            <sz val="9"/>
            <rFont val="Tahoma"/>
            <family val="0"/>
          </rPr>
          <t>nil or rounded to zero (including null cells)</t>
        </r>
      </text>
    </comment>
    <comment ref="H45" authorId="0">
      <text>
        <r>
          <rPr>
            <sz val="9"/>
            <rFont val="Tahoma"/>
            <family val="0"/>
          </rPr>
          <t>nil or rounded to zero (including null cells)</t>
        </r>
      </text>
    </comment>
    <comment ref="I45" authorId="0">
      <text>
        <r>
          <rPr>
            <sz val="9"/>
            <rFont val="Tahoma"/>
            <family val="0"/>
          </rPr>
          <t>nil or rounded to zero (including null cells)</t>
        </r>
      </text>
    </comment>
    <comment ref="J45" authorId="0">
      <text>
        <r>
          <rPr>
            <sz val="9"/>
            <rFont val="Tahoma"/>
            <family val="0"/>
          </rPr>
          <t>nil or rounded to zero (including null cells)</t>
        </r>
      </text>
    </comment>
    <comment ref="K45" authorId="0">
      <text>
        <r>
          <rPr>
            <sz val="9"/>
            <rFont val="Tahoma"/>
            <family val="0"/>
          </rPr>
          <t>nil or rounded to zero (including null cells)</t>
        </r>
      </text>
    </comment>
    <comment ref="L45" authorId="0">
      <text>
        <r>
          <rPr>
            <sz val="9"/>
            <rFont val="Tahoma"/>
            <family val="0"/>
          </rPr>
          <t>nil or rounded to zero (including null cells)</t>
        </r>
      </text>
    </comment>
    <comment ref="M45" authorId="0">
      <text>
        <r>
          <rPr>
            <sz val="9"/>
            <rFont val="Tahoma"/>
            <family val="0"/>
          </rPr>
          <t>nil or rounded to zero (including null cells)</t>
        </r>
      </text>
    </comment>
    <comment ref="N45" authorId="0">
      <text>
        <r>
          <rPr>
            <sz val="9"/>
            <rFont val="Tahoma"/>
            <family val="0"/>
          </rPr>
          <t>nil or rounded to zero (including null cells)</t>
        </r>
      </text>
    </comment>
    <comment ref="O45" authorId="0">
      <text>
        <r>
          <rPr>
            <sz val="9"/>
            <rFont val="Tahoma"/>
            <family val="0"/>
          </rPr>
          <t>nil or rounded to zero (including null cells)</t>
        </r>
      </text>
    </comment>
    <comment ref="P45" authorId="0">
      <text>
        <r>
          <rPr>
            <sz val="9"/>
            <rFont val="Tahoma"/>
            <family val="0"/>
          </rPr>
          <t>nil or rounded to zero (including null cells)</t>
        </r>
      </text>
    </comment>
    <comment ref="Q45" authorId="0">
      <text>
        <r>
          <rPr>
            <sz val="9"/>
            <rFont val="Tahoma"/>
            <family val="0"/>
          </rPr>
          <t>nil or rounded to zero (including null cells)</t>
        </r>
      </text>
    </comment>
    <comment ref="R45" authorId="0">
      <text>
        <r>
          <rPr>
            <sz val="9"/>
            <rFont val="Tahoma"/>
            <family val="0"/>
          </rPr>
          <t>nil or rounded to zero (including null cells)</t>
        </r>
      </text>
    </comment>
    <comment ref="S45" authorId="0">
      <text>
        <r>
          <rPr>
            <sz val="9"/>
            <rFont val="Tahoma"/>
            <family val="0"/>
          </rPr>
          <t>nil or rounded to zero (including null cells)</t>
        </r>
      </text>
    </comment>
    <comment ref="B52" authorId="0">
      <text>
        <r>
          <rPr>
            <sz val="9"/>
            <rFont val="Tahoma"/>
            <family val="0"/>
          </rPr>
          <t>nil or rounded to zero (including null cells)</t>
        </r>
      </text>
    </comment>
    <comment ref="C52" authorId="0">
      <text>
        <r>
          <rPr>
            <sz val="9"/>
            <rFont val="Tahoma"/>
            <family val="0"/>
          </rPr>
          <t>nil or rounded to zero (including null cells)</t>
        </r>
      </text>
    </comment>
    <comment ref="D52" authorId="0">
      <text>
        <r>
          <rPr>
            <sz val="9"/>
            <rFont val="Tahoma"/>
            <family val="0"/>
          </rPr>
          <t>nil or rounded to zero (including null cells)</t>
        </r>
      </text>
    </comment>
    <comment ref="E52" authorId="0">
      <text>
        <r>
          <rPr>
            <sz val="9"/>
            <rFont val="Tahoma"/>
            <family val="0"/>
          </rPr>
          <t>nil or rounded to zero (including null cells)</t>
        </r>
      </text>
    </comment>
    <comment ref="F52" authorId="0">
      <text>
        <r>
          <rPr>
            <sz val="9"/>
            <rFont val="Tahoma"/>
            <family val="0"/>
          </rPr>
          <t>nil or rounded to zero (including null cells)</t>
        </r>
      </text>
    </comment>
    <comment ref="G52" authorId="0">
      <text>
        <r>
          <rPr>
            <sz val="9"/>
            <rFont val="Tahoma"/>
            <family val="0"/>
          </rPr>
          <t>nil or rounded to zero (including null cells)</t>
        </r>
      </text>
    </comment>
    <comment ref="H52" authorId="0">
      <text>
        <r>
          <rPr>
            <sz val="9"/>
            <rFont val="Tahoma"/>
            <family val="0"/>
          </rPr>
          <t>nil or rounded to zero (including null cells)</t>
        </r>
      </text>
    </comment>
    <comment ref="I52" authorId="0">
      <text>
        <r>
          <rPr>
            <sz val="9"/>
            <rFont val="Tahoma"/>
            <family val="0"/>
          </rPr>
          <t>nil or rounded to zero (including null cells)</t>
        </r>
      </text>
    </comment>
    <comment ref="J52" authorId="0">
      <text>
        <r>
          <rPr>
            <sz val="9"/>
            <rFont val="Tahoma"/>
            <family val="0"/>
          </rPr>
          <t>nil or rounded to zero (including null cells)</t>
        </r>
      </text>
    </comment>
    <comment ref="K52" authorId="0">
      <text>
        <r>
          <rPr>
            <sz val="9"/>
            <rFont val="Tahoma"/>
            <family val="0"/>
          </rPr>
          <t>nil or rounded to zero (including null cells)</t>
        </r>
      </text>
    </comment>
    <comment ref="L52" authorId="0">
      <text>
        <r>
          <rPr>
            <sz val="9"/>
            <rFont val="Tahoma"/>
            <family val="0"/>
          </rPr>
          <t>nil or rounded to zero (including null cells)</t>
        </r>
      </text>
    </comment>
    <comment ref="M52" authorId="0">
      <text>
        <r>
          <rPr>
            <sz val="9"/>
            <rFont val="Tahoma"/>
            <family val="0"/>
          </rPr>
          <t>nil or rounded to zero (including null cells)</t>
        </r>
      </text>
    </comment>
    <comment ref="N52" authorId="0">
      <text>
        <r>
          <rPr>
            <sz val="9"/>
            <rFont val="Tahoma"/>
            <family val="0"/>
          </rPr>
          <t>nil or rounded to zero (including null cells)</t>
        </r>
      </text>
    </comment>
    <comment ref="O52" authorId="0">
      <text>
        <r>
          <rPr>
            <sz val="9"/>
            <rFont val="Tahoma"/>
            <family val="0"/>
          </rPr>
          <t>nil or rounded to zero (including null cells)</t>
        </r>
      </text>
    </comment>
    <comment ref="P52" authorId="0">
      <text>
        <r>
          <rPr>
            <sz val="9"/>
            <rFont val="Tahoma"/>
            <family val="0"/>
          </rPr>
          <t>nil or rounded to zero (including null cells)</t>
        </r>
      </text>
    </comment>
    <comment ref="Q52" authorId="0">
      <text>
        <r>
          <rPr>
            <sz val="9"/>
            <rFont val="Tahoma"/>
            <family val="0"/>
          </rPr>
          <t>nil or rounded to zero (including null cells)</t>
        </r>
      </text>
    </comment>
    <comment ref="R52" authorId="0">
      <text>
        <r>
          <rPr>
            <sz val="9"/>
            <rFont val="Tahoma"/>
            <family val="0"/>
          </rPr>
          <t>nil or rounded to zero (including null cells)</t>
        </r>
      </text>
    </comment>
    <comment ref="S52" authorId="0">
      <text>
        <r>
          <rPr>
            <sz val="9"/>
            <rFont val="Tahoma"/>
            <family val="0"/>
          </rPr>
          <t>nil or rounded to zero (including null cells)</t>
        </r>
      </text>
    </comment>
    <comment ref="B53" authorId="0">
      <text>
        <r>
          <rPr>
            <sz val="9"/>
            <rFont val="Tahoma"/>
            <family val="0"/>
          </rPr>
          <t>nil or rounded to zero (including null cells)</t>
        </r>
      </text>
    </comment>
    <comment ref="B54" authorId="0">
      <text>
        <r>
          <rPr>
            <sz val="9"/>
            <rFont val="Tahoma"/>
            <family val="0"/>
          </rPr>
          <t>nil or rounded to zero (including null cells)</t>
        </r>
      </text>
    </comment>
    <comment ref="C54" authorId="0">
      <text>
        <r>
          <rPr>
            <sz val="9"/>
            <rFont val="Tahoma"/>
            <family val="0"/>
          </rPr>
          <t>nil or rounded to zero (including null cells)</t>
        </r>
      </text>
    </comment>
    <comment ref="D54" authorId="0">
      <text>
        <r>
          <rPr>
            <sz val="9"/>
            <rFont val="Tahoma"/>
            <family val="0"/>
          </rPr>
          <t>nil or rounded to zero (including null cells)</t>
        </r>
      </text>
    </comment>
    <comment ref="E54" authorId="0">
      <text>
        <r>
          <rPr>
            <sz val="9"/>
            <rFont val="Tahoma"/>
            <family val="0"/>
          </rPr>
          <t>nil or rounded to zero (including null cells)</t>
        </r>
      </text>
    </comment>
    <comment ref="F54" authorId="0">
      <text>
        <r>
          <rPr>
            <sz val="9"/>
            <rFont val="Tahoma"/>
            <family val="0"/>
          </rPr>
          <t>nil or rounded to zero (including null cells)</t>
        </r>
      </text>
    </comment>
    <comment ref="G54" authorId="0">
      <text>
        <r>
          <rPr>
            <sz val="9"/>
            <rFont val="Tahoma"/>
            <family val="0"/>
          </rPr>
          <t>nil or rounded to zero (including null cells)</t>
        </r>
      </text>
    </comment>
    <comment ref="H54" authorId="0">
      <text>
        <r>
          <rPr>
            <sz val="9"/>
            <rFont val="Tahoma"/>
            <family val="0"/>
          </rPr>
          <t>nil or rounded to zero (including null cells)</t>
        </r>
      </text>
    </comment>
    <comment ref="I54" authorId="0">
      <text>
        <r>
          <rPr>
            <sz val="9"/>
            <rFont val="Tahoma"/>
            <family val="0"/>
          </rPr>
          <t>nil or rounded to zero (including null cells)</t>
        </r>
      </text>
    </comment>
    <comment ref="J54" authorId="0">
      <text>
        <r>
          <rPr>
            <sz val="9"/>
            <rFont val="Tahoma"/>
            <family val="0"/>
          </rPr>
          <t>nil or rounded to zero (including null cells)</t>
        </r>
      </text>
    </comment>
    <comment ref="K54" authorId="0">
      <text>
        <r>
          <rPr>
            <sz val="9"/>
            <rFont val="Tahoma"/>
            <family val="0"/>
          </rPr>
          <t>nil or rounded to zero (including null cells)</t>
        </r>
      </text>
    </comment>
    <comment ref="L54" authorId="0">
      <text>
        <r>
          <rPr>
            <sz val="9"/>
            <rFont val="Tahoma"/>
            <family val="0"/>
          </rPr>
          <t>nil or rounded to zero (including null cells)</t>
        </r>
      </text>
    </comment>
    <comment ref="M54" authorId="0">
      <text>
        <r>
          <rPr>
            <sz val="9"/>
            <rFont val="Tahoma"/>
            <family val="0"/>
          </rPr>
          <t>nil or rounded to zero (including null cells)</t>
        </r>
      </text>
    </comment>
    <comment ref="N54" authorId="0">
      <text>
        <r>
          <rPr>
            <sz val="9"/>
            <rFont val="Tahoma"/>
            <family val="0"/>
          </rPr>
          <t>nil or rounded to zero (including null cells)</t>
        </r>
      </text>
    </comment>
    <comment ref="O54" authorId="0">
      <text>
        <r>
          <rPr>
            <sz val="9"/>
            <rFont val="Tahoma"/>
            <family val="0"/>
          </rPr>
          <t>nil or rounded to zero (including null cells)</t>
        </r>
      </text>
    </comment>
    <comment ref="P54" authorId="0">
      <text>
        <r>
          <rPr>
            <sz val="9"/>
            <rFont val="Tahoma"/>
            <family val="0"/>
          </rPr>
          <t>nil or rounded to zero (including null cells)</t>
        </r>
      </text>
    </comment>
    <comment ref="Q54" authorId="0">
      <text>
        <r>
          <rPr>
            <sz val="9"/>
            <rFont val="Tahoma"/>
            <family val="0"/>
          </rPr>
          <t>nil or rounded to zero (including null cells)</t>
        </r>
      </text>
    </comment>
    <comment ref="R54" authorId="0">
      <text>
        <r>
          <rPr>
            <sz val="9"/>
            <rFont val="Tahoma"/>
            <family val="0"/>
          </rPr>
          <t>nil or rounded to zero (including null cells)</t>
        </r>
      </text>
    </comment>
    <comment ref="S54" authorId="0">
      <text>
        <r>
          <rPr>
            <sz val="9"/>
            <rFont val="Tahoma"/>
            <family val="0"/>
          </rPr>
          <t>nil or rounded to zero (including null cells)</t>
        </r>
      </text>
    </comment>
    <comment ref="B55" authorId="0">
      <text>
        <r>
          <rPr>
            <sz val="9"/>
            <rFont val="Tahoma"/>
            <family val="0"/>
          </rPr>
          <t>nil or rounded to zero (including null cells)</t>
        </r>
      </text>
    </comment>
    <comment ref="C55" authorId="0">
      <text>
        <r>
          <rPr>
            <sz val="9"/>
            <rFont val="Tahoma"/>
            <family val="0"/>
          </rPr>
          <t>nil or rounded to zero (including null cells)</t>
        </r>
      </text>
    </comment>
    <comment ref="D55" authorId="0">
      <text>
        <r>
          <rPr>
            <sz val="9"/>
            <rFont val="Tahoma"/>
            <family val="0"/>
          </rPr>
          <t>nil or rounded to zero (including null cells)</t>
        </r>
      </text>
    </comment>
    <comment ref="E55" authorId="0">
      <text>
        <r>
          <rPr>
            <sz val="9"/>
            <rFont val="Tahoma"/>
            <family val="0"/>
          </rPr>
          <t>nil or rounded to zero (including null cells)</t>
        </r>
      </text>
    </comment>
    <comment ref="F55" authorId="0">
      <text>
        <r>
          <rPr>
            <sz val="9"/>
            <rFont val="Tahoma"/>
            <family val="0"/>
          </rPr>
          <t>nil or rounded to zero (including null cells)</t>
        </r>
      </text>
    </comment>
    <comment ref="G55" authorId="0">
      <text>
        <r>
          <rPr>
            <sz val="9"/>
            <rFont val="Tahoma"/>
            <family val="0"/>
          </rPr>
          <t>nil or rounded to zero (including null cells)</t>
        </r>
      </text>
    </comment>
    <comment ref="H55" authorId="0">
      <text>
        <r>
          <rPr>
            <sz val="9"/>
            <rFont val="Tahoma"/>
            <family val="0"/>
          </rPr>
          <t>nil or rounded to zero (including null cells)</t>
        </r>
      </text>
    </comment>
    <comment ref="I55" authorId="0">
      <text>
        <r>
          <rPr>
            <sz val="9"/>
            <rFont val="Tahoma"/>
            <family val="0"/>
          </rPr>
          <t>nil or rounded to zero (including null cells)</t>
        </r>
      </text>
    </comment>
    <comment ref="J55" authorId="0">
      <text>
        <r>
          <rPr>
            <sz val="9"/>
            <rFont val="Tahoma"/>
            <family val="0"/>
          </rPr>
          <t>nil or rounded to zero (including null cells)</t>
        </r>
      </text>
    </comment>
    <comment ref="K55" authorId="0">
      <text>
        <r>
          <rPr>
            <sz val="9"/>
            <rFont val="Tahoma"/>
            <family val="0"/>
          </rPr>
          <t>nil or rounded to zero (including null cells)</t>
        </r>
      </text>
    </comment>
    <comment ref="L55" authorId="0">
      <text>
        <r>
          <rPr>
            <sz val="9"/>
            <rFont val="Tahoma"/>
            <family val="0"/>
          </rPr>
          <t>nil or rounded to zero (including null cells)</t>
        </r>
      </text>
    </comment>
    <comment ref="M55" authorId="0">
      <text>
        <r>
          <rPr>
            <sz val="9"/>
            <rFont val="Tahoma"/>
            <family val="0"/>
          </rPr>
          <t>nil or rounded to zero (including null cells)</t>
        </r>
      </text>
    </comment>
    <comment ref="N55" authorId="0">
      <text>
        <r>
          <rPr>
            <sz val="9"/>
            <rFont val="Tahoma"/>
            <family val="0"/>
          </rPr>
          <t>nil or rounded to zero (including null cells)</t>
        </r>
      </text>
    </comment>
    <comment ref="O55" authorId="0">
      <text>
        <r>
          <rPr>
            <sz val="9"/>
            <rFont val="Tahoma"/>
            <family val="0"/>
          </rPr>
          <t>nil or rounded to zero (including null cells)</t>
        </r>
      </text>
    </comment>
    <comment ref="P55" authorId="0">
      <text>
        <r>
          <rPr>
            <sz val="9"/>
            <rFont val="Tahoma"/>
            <family val="0"/>
          </rPr>
          <t>nil or rounded to zero (including null cells)</t>
        </r>
      </text>
    </comment>
    <comment ref="Q55" authorId="0">
      <text>
        <r>
          <rPr>
            <sz val="9"/>
            <rFont val="Tahoma"/>
            <family val="0"/>
          </rPr>
          <t>nil or rounded to zero (including null cells)</t>
        </r>
      </text>
    </comment>
    <comment ref="R55" authorId="0">
      <text>
        <r>
          <rPr>
            <sz val="9"/>
            <rFont val="Tahoma"/>
            <family val="0"/>
          </rPr>
          <t>nil or rounded to zero (including null cells)</t>
        </r>
      </text>
    </comment>
    <comment ref="S55" authorId="0">
      <text>
        <r>
          <rPr>
            <sz val="9"/>
            <rFont val="Tahoma"/>
            <family val="0"/>
          </rPr>
          <t>nil or rounded to zero (including null cells)</t>
        </r>
      </text>
    </comment>
  </commentList>
</comments>
</file>

<file path=xl/comments13.xml><?xml version="1.0" encoding="utf-8"?>
<comments xmlns="http://schemas.openxmlformats.org/spreadsheetml/2006/main">
  <authors>
    <author>A satisfied Microsoft Office user</author>
  </authors>
  <commentList>
    <comment ref="B37" authorId="0">
      <text>
        <r>
          <rPr>
            <sz val="9"/>
            <rFont val="Tahoma"/>
            <family val="0"/>
          </rPr>
          <t>nil or rounded to zero (including null cells)</t>
        </r>
      </text>
    </comment>
    <comment ref="C37" authorId="0">
      <text>
        <r>
          <rPr>
            <sz val="9"/>
            <rFont val="Tahoma"/>
            <family val="0"/>
          </rPr>
          <t>nil or rounded to zero (including null cells)</t>
        </r>
      </text>
    </comment>
    <comment ref="D37" authorId="0">
      <text>
        <r>
          <rPr>
            <sz val="9"/>
            <rFont val="Tahoma"/>
            <family val="0"/>
          </rPr>
          <t>nil or rounded to zero (including null cells)</t>
        </r>
      </text>
    </comment>
    <comment ref="E37" authorId="0">
      <text>
        <r>
          <rPr>
            <sz val="9"/>
            <rFont val="Tahoma"/>
            <family val="0"/>
          </rPr>
          <t>nil or rounded to zero (including null cells)</t>
        </r>
      </text>
    </comment>
    <comment ref="F37" authorId="0">
      <text>
        <r>
          <rPr>
            <sz val="9"/>
            <rFont val="Tahoma"/>
            <family val="0"/>
          </rPr>
          <t>nil or rounded to zero (including null cells)</t>
        </r>
      </text>
    </comment>
    <comment ref="G37" authorId="0">
      <text>
        <r>
          <rPr>
            <sz val="9"/>
            <rFont val="Tahoma"/>
            <family val="0"/>
          </rPr>
          <t>nil or rounded to zero (including null cells)</t>
        </r>
      </text>
    </comment>
    <comment ref="H37" authorId="0">
      <text>
        <r>
          <rPr>
            <sz val="9"/>
            <rFont val="Tahoma"/>
            <family val="0"/>
          </rPr>
          <t>nil or rounded to zero (including null cells)</t>
        </r>
      </text>
    </comment>
    <comment ref="I37" authorId="0">
      <text>
        <r>
          <rPr>
            <sz val="9"/>
            <rFont val="Tahoma"/>
            <family val="0"/>
          </rPr>
          <t>nil or rounded to zero (including null cells)</t>
        </r>
      </text>
    </comment>
    <comment ref="J37" authorId="0">
      <text>
        <r>
          <rPr>
            <sz val="9"/>
            <rFont val="Tahoma"/>
            <family val="0"/>
          </rPr>
          <t>nil or rounded to zero (including null cells)</t>
        </r>
      </text>
    </comment>
    <comment ref="K37" authorId="0">
      <text>
        <r>
          <rPr>
            <sz val="9"/>
            <rFont val="Tahoma"/>
            <family val="0"/>
          </rPr>
          <t>nil or rounded to zero (including null cells)</t>
        </r>
      </text>
    </comment>
    <comment ref="L37" authorId="0">
      <text>
        <r>
          <rPr>
            <sz val="9"/>
            <rFont val="Tahoma"/>
            <family val="0"/>
          </rPr>
          <t>nil or rounded to zero (including null cells)</t>
        </r>
      </text>
    </comment>
    <comment ref="M37" authorId="0">
      <text>
        <r>
          <rPr>
            <sz val="9"/>
            <rFont val="Tahoma"/>
            <family val="0"/>
          </rPr>
          <t>nil or rounded to zero (including null cells)</t>
        </r>
      </text>
    </comment>
    <comment ref="N37" authorId="0">
      <text>
        <r>
          <rPr>
            <sz val="9"/>
            <rFont val="Tahoma"/>
            <family val="0"/>
          </rPr>
          <t>nil or rounded to zero (including null cells)</t>
        </r>
      </text>
    </comment>
    <comment ref="O37" authorId="0">
      <text>
        <r>
          <rPr>
            <sz val="9"/>
            <rFont val="Tahoma"/>
            <family val="0"/>
          </rPr>
          <t>nil or rounded to zero (including null cells)</t>
        </r>
      </text>
    </comment>
    <comment ref="P37" authorId="0">
      <text>
        <r>
          <rPr>
            <sz val="9"/>
            <rFont val="Tahoma"/>
            <family val="0"/>
          </rPr>
          <t>nil or rounded to zero (including null cells)</t>
        </r>
      </text>
    </comment>
    <comment ref="Q37" authorId="0">
      <text>
        <r>
          <rPr>
            <sz val="9"/>
            <rFont val="Tahoma"/>
            <family val="0"/>
          </rPr>
          <t>nil or rounded to zero (including null cells)</t>
        </r>
      </text>
    </comment>
    <comment ref="R37" authorId="0">
      <text>
        <r>
          <rPr>
            <sz val="9"/>
            <rFont val="Tahoma"/>
            <family val="0"/>
          </rPr>
          <t>nil or rounded to zero (including null cells)</t>
        </r>
      </text>
    </comment>
    <comment ref="S37" authorId="0">
      <text>
        <r>
          <rPr>
            <sz val="9"/>
            <rFont val="Tahoma"/>
            <family val="0"/>
          </rPr>
          <t>nil or rounded to zero (including null cells)</t>
        </r>
      </text>
    </comment>
    <comment ref="B44" authorId="0">
      <text>
        <r>
          <rPr>
            <sz val="9"/>
            <rFont val="Tahoma"/>
            <family val="0"/>
          </rPr>
          <t>nil or rounded to zero (including null cells)</t>
        </r>
      </text>
    </comment>
    <comment ref="C44" authorId="0">
      <text>
        <r>
          <rPr>
            <sz val="9"/>
            <rFont val="Tahoma"/>
            <family val="0"/>
          </rPr>
          <t>nil or rounded to zero (including null cells)</t>
        </r>
      </text>
    </comment>
    <comment ref="D44" authorId="0">
      <text>
        <r>
          <rPr>
            <sz val="9"/>
            <rFont val="Tahoma"/>
            <family val="0"/>
          </rPr>
          <t>nil or rounded to zero (including null cells)</t>
        </r>
      </text>
    </comment>
    <comment ref="E44" authorId="0">
      <text>
        <r>
          <rPr>
            <sz val="9"/>
            <rFont val="Tahoma"/>
            <family val="0"/>
          </rPr>
          <t>nil or rounded to zero (including null cells)</t>
        </r>
      </text>
    </comment>
    <comment ref="F44" authorId="0">
      <text>
        <r>
          <rPr>
            <sz val="9"/>
            <rFont val="Tahoma"/>
            <family val="0"/>
          </rPr>
          <t>nil or rounded to zero (including null cells)</t>
        </r>
      </text>
    </comment>
    <comment ref="G44" authorId="0">
      <text>
        <r>
          <rPr>
            <sz val="9"/>
            <rFont val="Tahoma"/>
            <family val="0"/>
          </rPr>
          <t>nil or rounded to zero (including null cells)</t>
        </r>
      </text>
    </comment>
    <comment ref="H44" authorId="0">
      <text>
        <r>
          <rPr>
            <sz val="9"/>
            <rFont val="Tahoma"/>
            <family val="0"/>
          </rPr>
          <t>nil or rounded to zero (including null cells)</t>
        </r>
      </text>
    </comment>
    <comment ref="I44" authorId="0">
      <text>
        <r>
          <rPr>
            <sz val="9"/>
            <rFont val="Tahoma"/>
            <family val="0"/>
          </rPr>
          <t>nil or rounded to zero (including null cells)</t>
        </r>
      </text>
    </comment>
    <comment ref="J44" authorId="0">
      <text>
        <r>
          <rPr>
            <sz val="9"/>
            <rFont val="Tahoma"/>
            <family val="0"/>
          </rPr>
          <t>nil or rounded to zero (including null cells)</t>
        </r>
      </text>
    </comment>
    <comment ref="K44" authorId="0">
      <text>
        <r>
          <rPr>
            <sz val="9"/>
            <rFont val="Tahoma"/>
            <family val="0"/>
          </rPr>
          <t>nil or rounded to zero (including null cells)</t>
        </r>
      </text>
    </comment>
    <comment ref="L44" authorId="0">
      <text>
        <r>
          <rPr>
            <sz val="9"/>
            <rFont val="Tahoma"/>
            <family val="0"/>
          </rPr>
          <t>nil or rounded to zero (including null cells)</t>
        </r>
      </text>
    </comment>
    <comment ref="M44" authorId="0">
      <text>
        <r>
          <rPr>
            <sz val="9"/>
            <rFont val="Tahoma"/>
            <family val="0"/>
          </rPr>
          <t>nil or rounded to zero (including null cells)</t>
        </r>
      </text>
    </comment>
    <comment ref="N44" authorId="0">
      <text>
        <r>
          <rPr>
            <sz val="9"/>
            <rFont val="Tahoma"/>
            <family val="0"/>
          </rPr>
          <t>nil or rounded to zero (including null cells)</t>
        </r>
      </text>
    </comment>
    <comment ref="O44" authorId="0">
      <text>
        <r>
          <rPr>
            <sz val="9"/>
            <rFont val="Tahoma"/>
            <family val="0"/>
          </rPr>
          <t>nil or rounded to zero (including null cells)</t>
        </r>
      </text>
    </comment>
    <comment ref="P44" authorId="0">
      <text>
        <r>
          <rPr>
            <sz val="9"/>
            <rFont val="Tahoma"/>
            <family val="0"/>
          </rPr>
          <t>nil or rounded to zero (including null cells)</t>
        </r>
      </text>
    </comment>
    <comment ref="Q44" authorId="0">
      <text>
        <r>
          <rPr>
            <sz val="9"/>
            <rFont val="Tahoma"/>
            <family val="0"/>
          </rPr>
          <t>nil or rounded to zero (including null cells)</t>
        </r>
      </text>
    </comment>
    <comment ref="R44" authorId="0">
      <text>
        <r>
          <rPr>
            <sz val="9"/>
            <rFont val="Tahoma"/>
            <family val="0"/>
          </rPr>
          <t>nil or rounded to zero (including null cells)</t>
        </r>
      </text>
    </comment>
    <comment ref="S44" authorId="0">
      <text>
        <r>
          <rPr>
            <sz val="9"/>
            <rFont val="Tahoma"/>
            <family val="0"/>
          </rPr>
          <t>nil or rounded to zero (including null cells)</t>
        </r>
      </text>
    </comment>
    <comment ref="B45" authorId="0">
      <text>
        <r>
          <rPr>
            <sz val="9"/>
            <rFont val="Tahoma"/>
            <family val="0"/>
          </rPr>
          <t>nil or rounded to zero (including null cells)</t>
        </r>
      </text>
    </comment>
    <comment ref="C45" authorId="0">
      <text>
        <r>
          <rPr>
            <sz val="9"/>
            <rFont val="Tahoma"/>
            <family val="0"/>
          </rPr>
          <t>nil or rounded to zero (including null cells)</t>
        </r>
      </text>
    </comment>
    <comment ref="D45" authorId="0">
      <text>
        <r>
          <rPr>
            <sz val="9"/>
            <rFont val="Tahoma"/>
            <family val="0"/>
          </rPr>
          <t>nil or rounded to zero (including null cells)</t>
        </r>
      </text>
    </comment>
    <comment ref="E45" authorId="0">
      <text>
        <r>
          <rPr>
            <sz val="9"/>
            <rFont val="Tahoma"/>
            <family val="0"/>
          </rPr>
          <t>nil or rounded to zero (including null cells)</t>
        </r>
      </text>
    </comment>
    <comment ref="F45" authorId="0">
      <text>
        <r>
          <rPr>
            <sz val="9"/>
            <rFont val="Tahoma"/>
            <family val="0"/>
          </rPr>
          <t>nil or rounded to zero (including null cells)</t>
        </r>
      </text>
    </comment>
    <comment ref="G45" authorId="0">
      <text>
        <r>
          <rPr>
            <sz val="9"/>
            <rFont val="Tahoma"/>
            <family val="0"/>
          </rPr>
          <t>nil or rounded to zero (including null cells)</t>
        </r>
      </text>
    </comment>
    <comment ref="H45" authorId="0">
      <text>
        <r>
          <rPr>
            <sz val="9"/>
            <rFont val="Tahoma"/>
            <family val="0"/>
          </rPr>
          <t>nil or rounded to zero (including null cells)</t>
        </r>
      </text>
    </comment>
    <comment ref="I45" authorId="0">
      <text>
        <r>
          <rPr>
            <sz val="9"/>
            <rFont val="Tahoma"/>
            <family val="0"/>
          </rPr>
          <t>nil or rounded to zero (including null cells)</t>
        </r>
      </text>
    </comment>
    <comment ref="J45" authorId="0">
      <text>
        <r>
          <rPr>
            <sz val="9"/>
            <rFont val="Tahoma"/>
            <family val="0"/>
          </rPr>
          <t>nil or rounded to zero (including null cells)</t>
        </r>
      </text>
    </comment>
    <comment ref="K45" authorId="0">
      <text>
        <r>
          <rPr>
            <sz val="9"/>
            <rFont val="Tahoma"/>
            <family val="0"/>
          </rPr>
          <t>nil or rounded to zero (including null cells)</t>
        </r>
      </text>
    </comment>
    <comment ref="L45" authorId="0">
      <text>
        <r>
          <rPr>
            <sz val="9"/>
            <rFont val="Tahoma"/>
            <family val="0"/>
          </rPr>
          <t>nil or rounded to zero (including null cells)</t>
        </r>
      </text>
    </comment>
    <comment ref="M45" authorId="0">
      <text>
        <r>
          <rPr>
            <sz val="9"/>
            <rFont val="Tahoma"/>
            <family val="0"/>
          </rPr>
          <t>nil or rounded to zero (including null cells)</t>
        </r>
      </text>
    </comment>
    <comment ref="N45" authorId="0">
      <text>
        <r>
          <rPr>
            <sz val="9"/>
            <rFont val="Tahoma"/>
            <family val="0"/>
          </rPr>
          <t>nil or rounded to zero (including null cells)</t>
        </r>
      </text>
    </comment>
    <comment ref="O45" authorId="0">
      <text>
        <r>
          <rPr>
            <sz val="9"/>
            <rFont val="Tahoma"/>
            <family val="0"/>
          </rPr>
          <t>nil or rounded to zero (including null cells)</t>
        </r>
      </text>
    </comment>
    <comment ref="P45" authorId="0">
      <text>
        <r>
          <rPr>
            <sz val="9"/>
            <rFont val="Tahoma"/>
            <family val="0"/>
          </rPr>
          <t>nil or rounded to zero (including null cells)</t>
        </r>
      </text>
    </comment>
    <comment ref="Q45" authorId="0">
      <text>
        <r>
          <rPr>
            <sz val="9"/>
            <rFont val="Tahoma"/>
            <family val="0"/>
          </rPr>
          <t>nil or rounded to zero (including null cells)</t>
        </r>
      </text>
    </comment>
    <comment ref="R45" authorId="0">
      <text>
        <r>
          <rPr>
            <sz val="9"/>
            <rFont val="Tahoma"/>
            <family val="0"/>
          </rPr>
          <t>nil or rounded to zero (including null cells)</t>
        </r>
      </text>
    </comment>
    <comment ref="S45" authorId="0">
      <text>
        <r>
          <rPr>
            <sz val="9"/>
            <rFont val="Tahoma"/>
            <family val="0"/>
          </rPr>
          <t>nil or rounded to zero (including null cells)</t>
        </r>
      </text>
    </comment>
    <comment ref="B49" authorId="0">
      <text>
        <r>
          <rPr>
            <sz val="9"/>
            <rFont val="Tahoma"/>
            <family val="0"/>
          </rPr>
          <t>nil or rounded to zero (including null cells)</t>
        </r>
      </text>
    </comment>
    <comment ref="C49" authorId="0">
      <text>
        <r>
          <rPr>
            <sz val="9"/>
            <rFont val="Tahoma"/>
            <family val="0"/>
          </rPr>
          <t>nil or rounded to zero (including null cells)</t>
        </r>
      </text>
    </comment>
    <comment ref="D49" authorId="0">
      <text>
        <r>
          <rPr>
            <sz val="9"/>
            <rFont val="Tahoma"/>
            <family val="0"/>
          </rPr>
          <t>nil or rounded to zero (including null cells)</t>
        </r>
      </text>
    </comment>
    <comment ref="E49" authorId="0">
      <text>
        <r>
          <rPr>
            <sz val="9"/>
            <rFont val="Tahoma"/>
            <family val="0"/>
          </rPr>
          <t>nil or rounded to zero (including null cells)</t>
        </r>
      </text>
    </comment>
    <comment ref="F49" authorId="0">
      <text>
        <r>
          <rPr>
            <sz val="9"/>
            <rFont val="Tahoma"/>
            <family val="0"/>
          </rPr>
          <t>nil or rounded to zero (including null cells)</t>
        </r>
      </text>
    </comment>
    <comment ref="G49" authorId="0">
      <text>
        <r>
          <rPr>
            <sz val="9"/>
            <rFont val="Tahoma"/>
            <family val="0"/>
          </rPr>
          <t>nil or rounded to zero (including null cells)</t>
        </r>
      </text>
    </comment>
    <comment ref="H49" authorId="0">
      <text>
        <r>
          <rPr>
            <sz val="9"/>
            <rFont val="Tahoma"/>
            <family val="0"/>
          </rPr>
          <t>nil or rounded to zero (including null cells)</t>
        </r>
      </text>
    </comment>
    <comment ref="I49" authorId="0">
      <text>
        <r>
          <rPr>
            <sz val="9"/>
            <rFont val="Tahoma"/>
            <family val="0"/>
          </rPr>
          <t>nil or rounded to zero (including null cells)</t>
        </r>
      </text>
    </comment>
    <comment ref="J49" authorId="0">
      <text>
        <r>
          <rPr>
            <sz val="9"/>
            <rFont val="Tahoma"/>
            <family val="0"/>
          </rPr>
          <t>nil or rounded to zero (including null cells)</t>
        </r>
      </text>
    </comment>
    <comment ref="K49" authorId="0">
      <text>
        <r>
          <rPr>
            <sz val="9"/>
            <rFont val="Tahoma"/>
            <family val="0"/>
          </rPr>
          <t>nil or rounded to zero (including null cells)</t>
        </r>
      </text>
    </comment>
    <comment ref="L49" authorId="0">
      <text>
        <r>
          <rPr>
            <sz val="9"/>
            <rFont val="Tahoma"/>
            <family val="0"/>
          </rPr>
          <t>nil or rounded to zero (including null cells)</t>
        </r>
      </text>
    </comment>
    <comment ref="M49" authorId="0">
      <text>
        <r>
          <rPr>
            <sz val="9"/>
            <rFont val="Tahoma"/>
            <family val="0"/>
          </rPr>
          <t>nil or rounded to zero (including null cells)</t>
        </r>
      </text>
    </comment>
    <comment ref="N49" authorId="0">
      <text>
        <r>
          <rPr>
            <sz val="9"/>
            <rFont val="Tahoma"/>
            <family val="0"/>
          </rPr>
          <t>nil or rounded to zero (including null cells)</t>
        </r>
      </text>
    </comment>
    <comment ref="O49" authorId="0">
      <text>
        <r>
          <rPr>
            <sz val="9"/>
            <rFont val="Tahoma"/>
            <family val="0"/>
          </rPr>
          <t>nil or rounded to zero (including null cells)</t>
        </r>
      </text>
    </comment>
    <comment ref="P49" authorId="0">
      <text>
        <r>
          <rPr>
            <sz val="9"/>
            <rFont val="Tahoma"/>
            <family val="0"/>
          </rPr>
          <t>nil or rounded to zero (including null cells)</t>
        </r>
      </text>
    </comment>
    <comment ref="Q49" authorId="0">
      <text>
        <r>
          <rPr>
            <sz val="9"/>
            <rFont val="Tahoma"/>
            <family val="0"/>
          </rPr>
          <t>nil or rounded to zero (including null cells)</t>
        </r>
      </text>
    </comment>
    <comment ref="R49" authorId="0">
      <text>
        <r>
          <rPr>
            <sz val="9"/>
            <rFont val="Tahoma"/>
            <family val="0"/>
          </rPr>
          <t>nil or rounded to zero (including null cells)</t>
        </r>
      </text>
    </comment>
    <comment ref="S49" authorId="0">
      <text>
        <r>
          <rPr>
            <sz val="9"/>
            <rFont val="Tahoma"/>
            <family val="0"/>
          </rPr>
          <t>nil or rounded to zero (including null cells)</t>
        </r>
      </text>
    </comment>
    <comment ref="B52" authorId="0">
      <text>
        <r>
          <rPr>
            <sz val="9"/>
            <rFont val="Tahoma"/>
            <family val="0"/>
          </rPr>
          <t>nil or rounded to zero (including null cells)</t>
        </r>
      </text>
    </comment>
    <comment ref="C52" authorId="0">
      <text>
        <r>
          <rPr>
            <sz val="9"/>
            <rFont val="Tahoma"/>
            <family val="0"/>
          </rPr>
          <t>nil or rounded to zero (including null cells)</t>
        </r>
      </text>
    </comment>
    <comment ref="D52" authorId="0">
      <text>
        <r>
          <rPr>
            <sz val="9"/>
            <rFont val="Tahoma"/>
            <family val="0"/>
          </rPr>
          <t>nil or rounded to zero (including null cells)</t>
        </r>
      </text>
    </comment>
    <comment ref="E52" authorId="0">
      <text>
        <r>
          <rPr>
            <sz val="9"/>
            <rFont val="Tahoma"/>
            <family val="0"/>
          </rPr>
          <t>nil or rounded to zero (including null cells)</t>
        </r>
      </text>
    </comment>
    <comment ref="F52" authorId="0">
      <text>
        <r>
          <rPr>
            <sz val="9"/>
            <rFont val="Tahoma"/>
            <family val="0"/>
          </rPr>
          <t>nil or rounded to zero (including null cells)</t>
        </r>
      </text>
    </comment>
    <comment ref="G52" authorId="0">
      <text>
        <r>
          <rPr>
            <sz val="9"/>
            <rFont val="Tahoma"/>
            <family val="0"/>
          </rPr>
          <t>nil or rounded to zero (including null cells)</t>
        </r>
      </text>
    </comment>
    <comment ref="H52" authorId="0">
      <text>
        <r>
          <rPr>
            <sz val="9"/>
            <rFont val="Tahoma"/>
            <family val="0"/>
          </rPr>
          <t>nil or rounded to zero (including null cells)</t>
        </r>
      </text>
    </comment>
    <comment ref="I52" authorId="0">
      <text>
        <r>
          <rPr>
            <sz val="9"/>
            <rFont val="Tahoma"/>
            <family val="0"/>
          </rPr>
          <t>nil or rounded to zero (including null cells)</t>
        </r>
      </text>
    </comment>
    <comment ref="J52" authorId="0">
      <text>
        <r>
          <rPr>
            <sz val="9"/>
            <rFont val="Tahoma"/>
            <family val="0"/>
          </rPr>
          <t>nil or rounded to zero (including null cells)</t>
        </r>
      </text>
    </comment>
    <comment ref="K52" authorId="0">
      <text>
        <r>
          <rPr>
            <sz val="9"/>
            <rFont val="Tahoma"/>
            <family val="0"/>
          </rPr>
          <t>nil or rounded to zero (including null cells)</t>
        </r>
      </text>
    </comment>
    <comment ref="L52" authorId="0">
      <text>
        <r>
          <rPr>
            <sz val="9"/>
            <rFont val="Tahoma"/>
            <family val="0"/>
          </rPr>
          <t>nil or rounded to zero (including null cells)</t>
        </r>
      </text>
    </comment>
    <comment ref="M52" authorId="0">
      <text>
        <r>
          <rPr>
            <sz val="9"/>
            <rFont val="Tahoma"/>
            <family val="0"/>
          </rPr>
          <t>nil or rounded to zero (including null cells)</t>
        </r>
      </text>
    </comment>
    <comment ref="N52" authorId="0">
      <text>
        <r>
          <rPr>
            <sz val="9"/>
            <rFont val="Tahoma"/>
            <family val="0"/>
          </rPr>
          <t>nil or rounded to zero (including null cells)</t>
        </r>
      </text>
    </comment>
    <comment ref="O52" authorId="0">
      <text>
        <r>
          <rPr>
            <sz val="9"/>
            <rFont val="Tahoma"/>
            <family val="0"/>
          </rPr>
          <t>nil or rounded to zero (including null cells)</t>
        </r>
      </text>
    </comment>
    <comment ref="P52" authorId="0">
      <text>
        <r>
          <rPr>
            <sz val="9"/>
            <rFont val="Tahoma"/>
            <family val="0"/>
          </rPr>
          <t>nil or rounded to zero (including null cells)</t>
        </r>
      </text>
    </comment>
    <comment ref="Q52" authorId="0">
      <text>
        <r>
          <rPr>
            <sz val="9"/>
            <rFont val="Tahoma"/>
            <family val="0"/>
          </rPr>
          <t>nil or rounded to zero (including null cells)</t>
        </r>
      </text>
    </comment>
    <comment ref="R52" authorId="0">
      <text>
        <r>
          <rPr>
            <sz val="9"/>
            <rFont val="Tahoma"/>
            <family val="0"/>
          </rPr>
          <t>nil or rounded to zero (including null cells)</t>
        </r>
      </text>
    </comment>
    <comment ref="S52" authorId="0">
      <text>
        <r>
          <rPr>
            <sz val="9"/>
            <rFont val="Tahoma"/>
            <family val="0"/>
          </rPr>
          <t>nil or rounded to zero (including null cells)</t>
        </r>
      </text>
    </comment>
  </commentList>
</comments>
</file>

<file path=xl/comments15.xml><?xml version="1.0" encoding="utf-8"?>
<comments xmlns="http://schemas.openxmlformats.org/spreadsheetml/2006/main">
  <authors>
    <author>A satisfied Microsoft Office user</author>
  </authors>
  <commentList>
    <comment ref="B8" authorId="0">
      <text>
        <r>
          <rPr>
            <sz val="9"/>
            <rFont val="Tahoma"/>
            <family val="0"/>
          </rPr>
          <t>nil or rounded to zero (including null cells)</t>
        </r>
      </text>
    </comment>
    <comment ref="C8" authorId="0">
      <text>
        <r>
          <rPr>
            <sz val="9"/>
            <rFont val="Tahoma"/>
            <family val="0"/>
          </rPr>
          <t>nil or rounded to zero (including null cells)</t>
        </r>
      </text>
    </comment>
    <comment ref="D8" authorId="0">
      <text>
        <r>
          <rPr>
            <sz val="9"/>
            <rFont val="Tahoma"/>
            <family val="0"/>
          </rPr>
          <t>nil or rounded to zero (including null cells)</t>
        </r>
      </text>
    </comment>
    <comment ref="E8" authorId="0">
      <text>
        <r>
          <rPr>
            <sz val="9"/>
            <rFont val="Tahoma"/>
            <family val="0"/>
          </rPr>
          <t>nil or rounded to zero (including null cells)</t>
        </r>
      </text>
    </comment>
    <comment ref="F8" authorId="0">
      <text>
        <r>
          <rPr>
            <sz val="9"/>
            <rFont val="Tahoma"/>
            <family val="0"/>
          </rPr>
          <t>nil or rounded to zero (including null cells)</t>
        </r>
      </text>
    </comment>
    <comment ref="G8" authorId="0">
      <text>
        <r>
          <rPr>
            <sz val="9"/>
            <rFont val="Tahoma"/>
            <family val="0"/>
          </rPr>
          <t>nil or rounded to zero (including null cells)</t>
        </r>
      </text>
    </comment>
    <comment ref="H8" authorId="0">
      <text>
        <r>
          <rPr>
            <sz val="9"/>
            <rFont val="Tahoma"/>
            <family val="0"/>
          </rPr>
          <t>nil or rounded to zero (including null cells)</t>
        </r>
      </text>
    </comment>
    <comment ref="I8" authorId="0">
      <text>
        <r>
          <rPr>
            <sz val="9"/>
            <rFont val="Tahoma"/>
            <family val="0"/>
          </rPr>
          <t>nil or rounded to zero (including null cells)</t>
        </r>
      </text>
    </comment>
    <comment ref="J8" authorId="0">
      <text>
        <r>
          <rPr>
            <sz val="9"/>
            <rFont val="Tahoma"/>
            <family val="0"/>
          </rPr>
          <t>nil or rounded to zero (including null cells)</t>
        </r>
      </text>
    </comment>
    <comment ref="K8" authorId="0">
      <text>
        <r>
          <rPr>
            <sz val="9"/>
            <rFont val="Tahoma"/>
            <family val="0"/>
          </rPr>
          <t>nil or rounded to zero (including null cells)</t>
        </r>
      </text>
    </comment>
    <comment ref="L8" authorId="0">
      <text>
        <r>
          <rPr>
            <sz val="9"/>
            <rFont val="Tahoma"/>
            <family val="0"/>
          </rPr>
          <t>nil or rounded to zero (including null cells)</t>
        </r>
      </text>
    </comment>
    <comment ref="M8" authorId="0">
      <text>
        <r>
          <rPr>
            <sz val="9"/>
            <rFont val="Tahoma"/>
            <family val="0"/>
          </rPr>
          <t>nil or rounded to zero (including null cells)</t>
        </r>
      </text>
    </comment>
    <comment ref="N8" authorId="0">
      <text>
        <r>
          <rPr>
            <sz val="9"/>
            <rFont val="Tahoma"/>
            <family val="0"/>
          </rPr>
          <t>nil or rounded to zero (including null cells)</t>
        </r>
      </text>
    </comment>
    <comment ref="O8" authorId="0">
      <text>
        <r>
          <rPr>
            <sz val="9"/>
            <rFont val="Tahoma"/>
            <family val="0"/>
          </rPr>
          <t>nil or rounded to zero (including null cells)</t>
        </r>
      </text>
    </comment>
    <comment ref="P8" authorId="0">
      <text>
        <r>
          <rPr>
            <sz val="9"/>
            <rFont val="Tahoma"/>
            <family val="0"/>
          </rPr>
          <t>nil or rounded to zero (including null cells)</t>
        </r>
      </text>
    </comment>
    <comment ref="Q8" authorId="0">
      <text>
        <r>
          <rPr>
            <sz val="9"/>
            <rFont val="Tahoma"/>
            <family val="0"/>
          </rPr>
          <t>nil or rounded to zero (including null cells)</t>
        </r>
      </text>
    </comment>
    <comment ref="R8" authorId="0">
      <text>
        <r>
          <rPr>
            <sz val="9"/>
            <rFont val="Tahoma"/>
            <family val="0"/>
          </rPr>
          <t>nil or rounded to zero (including null cells)</t>
        </r>
      </text>
    </comment>
    <comment ref="S8" authorId="0">
      <text>
        <r>
          <rPr>
            <sz val="9"/>
            <rFont val="Tahoma"/>
            <family val="0"/>
          </rPr>
          <t>nil or rounded to zero (including null cells)</t>
        </r>
      </text>
    </comment>
    <comment ref="B9" authorId="0">
      <text>
        <r>
          <rPr>
            <sz val="9"/>
            <rFont val="Tahoma"/>
            <family val="0"/>
          </rPr>
          <t>nil or rounded to zero (including null cells)</t>
        </r>
      </text>
    </comment>
    <comment ref="C9" authorId="0">
      <text>
        <r>
          <rPr>
            <sz val="9"/>
            <rFont val="Tahoma"/>
            <family val="0"/>
          </rPr>
          <t>nil or rounded to zero (including null cells)</t>
        </r>
      </text>
    </comment>
    <comment ref="D9" authorId="0">
      <text>
        <r>
          <rPr>
            <sz val="9"/>
            <rFont val="Tahoma"/>
            <family val="0"/>
          </rPr>
          <t>nil or rounded to zero (including null cells)</t>
        </r>
      </text>
    </comment>
    <comment ref="E9" authorId="0">
      <text>
        <r>
          <rPr>
            <sz val="9"/>
            <rFont val="Tahoma"/>
            <family val="0"/>
          </rPr>
          <t>nil or rounded to zero (including null cells)</t>
        </r>
      </text>
    </comment>
    <comment ref="F9" authorId="0">
      <text>
        <r>
          <rPr>
            <sz val="9"/>
            <rFont val="Tahoma"/>
            <family val="0"/>
          </rPr>
          <t>nil or rounded to zero (including null cells)</t>
        </r>
      </text>
    </comment>
    <comment ref="G9" authorId="0">
      <text>
        <r>
          <rPr>
            <sz val="9"/>
            <rFont val="Tahoma"/>
            <family val="0"/>
          </rPr>
          <t>nil or rounded to zero (including null cells)</t>
        </r>
      </text>
    </comment>
    <comment ref="H9" authorId="0">
      <text>
        <r>
          <rPr>
            <sz val="9"/>
            <rFont val="Tahoma"/>
            <family val="0"/>
          </rPr>
          <t>nil or rounded to zero (including null cells)</t>
        </r>
      </text>
    </comment>
    <comment ref="I9" authorId="0">
      <text>
        <r>
          <rPr>
            <sz val="9"/>
            <rFont val="Tahoma"/>
            <family val="0"/>
          </rPr>
          <t>nil or rounded to zero (including null cells)</t>
        </r>
      </text>
    </comment>
    <comment ref="J9" authorId="0">
      <text>
        <r>
          <rPr>
            <sz val="9"/>
            <rFont val="Tahoma"/>
            <family val="0"/>
          </rPr>
          <t>nil or rounded to zero (including null cells)</t>
        </r>
      </text>
    </comment>
    <comment ref="K9" authorId="0">
      <text>
        <r>
          <rPr>
            <sz val="9"/>
            <rFont val="Tahoma"/>
            <family val="0"/>
          </rPr>
          <t>nil or rounded to zero (including null cells)</t>
        </r>
      </text>
    </comment>
    <comment ref="L9" authorId="0">
      <text>
        <r>
          <rPr>
            <sz val="9"/>
            <rFont val="Tahoma"/>
            <family val="0"/>
          </rPr>
          <t>nil or rounded to zero (including null cells)</t>
        </r>
      </text>
    </comment>
    <comment ref="M9" authorId="0">
      <text>
        <r>
          <rPr>
            <sz val="9"/>
            <rFont val="Tahoma"/>
            <family val="0"/>
          </rPr>
          <t>nil or rounded to zero (including null cells)</t>
        </r>
      </text>
    </comment>
    <comment ref="N9" authorId="0">
      <text>
        <r>
          <rPr>
            <sz val="9"/>
            <rFont val="Tahoma"/>
            <family val="0"/>
          </rPr>
          <t>nil or rounded to zero (including null cells)</t>
        </r>
      </text>
    </comment>
    <comment ref="O9" authorId="0">
      <text>
        <r>
          <rPr>
            <sz val="9"/>
            <rFont val="Tahoma"/>
            <family val="0"/>
          </rPr>
          <t>nil or rounded to zero (including null cells)</t>
        </r>
      </text>
    </comment>
    <comment ref="P9" authorId="0">
      <text>
        <r>
          <rPr>
            <sz val="9"/>
            <rFont val="Tahoma"/>
            <family val="0"/>
          </rPr>
          <t>nil or rounded to zero (including null cells)</t>
        </r>
      </text>
    </comment>
    <comment ref="Q9" authorId="0">
      <text>
        <r>
          <rPr>
            <sz val="9"/>
            <rFont val="Tahoma"/>
            <family val="0"/>
          </rPr>
          <t>nil or rounded to zero (including null cells)</t>
        </r>
      </text>
    </comment>
    <comment ref="R9" authorId="0">
      <text>
        <r>
          <rPr>
            <sz val="9"/>
            <rFont val="Tahoma"/>
            <family val="0"/>
          </rPr>
          <t>nil or rounded to zero (including null cells)</t>
        </r>
      </text>
    </comment>
    <comment ref="S9" authorId="0">
      <text>
        <r>
          <rPr>
            <sz val="9"/>
            <rFont val="Tahoma"/>
            <family val="0"/>
          </rPr>
          <t>nil or rounded to zero (including null cells)</t>
        </r>
      </text>
    </comment>
    <comment ref="B35" authorId="0">
      <text>
        <r>
          <rPr>
            <sz val="9"/>
            <rFont val="Tahoma"/>
            <family val="0"/>
          </rPr>
          <t>nil or rounded to zero (including null cells)</t>
        </r>
      </text>
    </comment>
    <comment ref="C35" authorId="0">
      <text>
        <r>
          <rPr>
            <sz val="9"/>
            <rFont val="Tahoma"/>
            <family val="0"/>
          </rPr>
          <t>nil or rounded to zero (including null cells)</t>
        </r>
      </text>
    </comment>
    <comment ref="D35" authorId="0">
      <text>
        <r>
          <rPr>
            <sz val="9"/>
            <rFont val="Tahoma"/>
            <family val="0"/>
          </rPr>
          <t>nil or rounded to zero (including null cells)</t>
        </r>
      </text>
    </comment>
    <comment ref="E35" authorId="0">
      <text>
        <r>
          <rPr>
            <sz val="9"/>
            <rFont val="Tahoma"/>
            <family val="0"/>
          </rPr>
          <t>nil or rounded to zero (including null cells)</t>
        </r>
      </text>
    </comment>
    <comment ref="F35" authorId="0">
      <text>
        <r>
          <rPr>
            <sz val="9"/>
            <rFont val="Tahoma"/>
            <family val="0"/>
          </rPr>
          <t>nil or rounded to zero (including null cells)</t>
        </r>
      </text>
    </comment>
    <comment ref="G35" authorId="0">
      <text>
        <r>
          <rPr>
            <sz val="9"/>
            <rFont val="Tahoma"/>
            <family val="0"/>
          </rPr>
          <t>nil or rounded to zero (including null cells)</t>
        </r>
      </text>
    </comment>
    <comment ref="H35" authorId="0">
      <text>
        <r>
          <rPr>
            <sz val="9"/>
            <rFont val="Tahoma"/>
            <family val="0"/>
          </rPr>
          <t>nil or rounded to zero (including null cells)</t>
        </r>
      </text>
    </comment>
    <comment ref="I35" authorId="0">
      <text>
        <r>
          <rPr>
            <sz val="9"/>
            <rFont val="Tahoma"/>
            <family val="0"/>
          </rPr>
          <t>nil or rounded to zero (including null cells)</t>
        </r>
      </text>
    </comment>
    <comment ref="J35" authorId="0">
      <text>
        <r>
          <rPr>
            <sz val="9"/>
            <rFont val="Tahoma"/>
            <family val="0"/>
          </rPr>
          <t>nil or rounded to zero (including null cells)</t>
        </r>
      </text>
    </comment>
    <comment ref="K35" authorId="0">
      <text>
        <r>
          <rPr>
            <sz val="9"/>
            <rFont val="Tahoma"/>
            <family val="0"/>
          </rPr>
          <t>nil or rounded to zero (including null cells)</t>
        </r>
      </text>
    </comment>
    <comment ref="L35" authorId="0">
      <text>
        <r>
          <rPr>
            <sz val="9"/>
            <rFont val="Tahoma"/>
            <family val="0"/>
          </rPr>
          <t>nil or rounded to zero (including null cells)</t>
        </r>
      </text>
    </comment>
    <comment ref="M35" authorId="0">
      <text>
        <r>
          <rPr>
            <sz val="9"/>
            <rFont val="Tahoma"/>
            <family val="0"/>
          </rPr>
          <t>nil or rounded to zero (including null cells)</t>
        </r>
      </text>
    </comment>
    <comment ref="N35" authorId="0">
      <text>
        <r>
          <rPr>
            <sz val="9"/>
            <rFont val="Tahoma"/>
            <family val="0"/>
          </rPr>
          <t>nil or rounded to zero (including null cells)</t>
        </r>
      </text>
    </comment>
    <comment ref="O35" authorId="0">
      <text>
        <r>
          <rPr>
            <sz val="9"/>
            <rFont val="Tahoma"/>
            <family val="0"/>
          </rPr>
          <t>nil or rounded to zero (including null cells)</t>
        </r>
      </text>
    </comment>
    <comment ref="P35" authorId="0">
      <text>
        <r>
          <rPr>
            <sz val="9"/>
            <rFont val="Tahoma"/>
            <family val="0"/>
          </rPr>
          <t>nil or rounded to zero (including null cells)</t>
        </r>
      </text>
    </comment>
    <comment ref="Q35" authorId="0">
      <text>
        <r>
          <rPr>
            <sz val="9"/>
            <rFont val="Tahoma"/>
            <family val="0"/>
          </rPr>
          <t>nil or rounded to zero (including null cells)</t>
        </r>
      </text>
    </comment>
    <comment ref="R35" authorId="0">
      <text>
        <r>
          <rPr>
            <sz val="9"/>
            <rFont val="Tahoma"/>
            <family val="0"/>
          </rPr>
          <t>nil or rounded to zero (including null cells)</t>
        </r>
      </text>
    </comment>
    <comment ref="S35" authorId="0">
      <text>
        <r>
          <rPr>
            <sz val="9"/>
            <rFont val="Tahoma"/>
            <family val="0"/>
          </rPr>
          <t>nil or rounded to zero (including null cells)</t>
        </r>
      </text>
    </comment>
    <comment ref="B36" authorId="0">
      <text>
        <r>
          <rPr>
            <sz val="9"/>
            <rFont val="Tahoma"/>
            <family val="0"/>
          </rPr>
          <t>nil or rounded to zero (including null cells)</t>
        </r>
      </text>
    </comment>
    <comment ref="C36" authorId="0">
      <text>
        <r>
          <rPr>
            <sz val="9"/>
            <rFont val="Tahoma"/>
            <family val="0"/>
          </rPr>
          <t>nil or rounded to zero (including null cells)</t>
        </r>
      </text>
    </comment>
    <comment ref="D36" authorId="0">
      <text>
        <r>
          <rPr>
            <sz val="9"/>
            <rFont val="Tahoma"/>
            <family val="0"/>
          </rPr>
          <t>nil or rounded to zero (including null cells)</t>
        </r>
      </text>
    </comment>
    <comment ref="E36" authorId="0">
      <text>
        <r>
          <rPr>
            <sz val="9"/>
            <rFont val="Tahoma"/>
            <family val="0"/>
          </rPr>
          <t>nil or rounded to zero (including null cells)</t>
        </r>
      </text>
    </comment>
    <comment ref="F36" authorId="0">
      <text>
        <r>
          <rPr>
            <sz val="9"/>
            <rFont val="Tahoma"/>
            <family val="0"/>
          </rPr>
          <t>nil or rounded to zero (including null cells)</t>
        </r>
      </text>
    </comment>
    <comment ref="G36" authorId="0">
      <text>
        <r>
          <rPr>
            <sz val="9"/>
            <rFont val="Tahoma"/>
            <family val="0"/>
          </rPr>
          <t>nil or rounded to zero (including null cells)</t>
        </r>
      </text>
    </comment>
    <comment ref="H36" authorId="0">
      <text>
        <r>
          <rPr>
            <sz val="9"/>
            <rFont val="Tahoma"/>
            <family val="0"/>
          </rPr>
          <t>nil or rounded to zero (including null cells)</t>
        </r>
      </text>
    </comment>
    <comment ref="I36" authorId="0">
      <text>
        <r>
          <rPr>
            <sz val="9"/>
            <rFont val="Tahoma"/>
            <family val="0"/>
          </rPr>
          <t>nil or rounded to zero (including null cells)</t>
        </r>
      </text>
    </comment>
    <comment ref="J36" authorId="0">
      <text>
        <r>
          <rPr>
            <sz val="9"/>
            <rFont val="Tahoma"/>
            <family val="0"/>
          </rPr>
          <t>nil or rounded to zero (including null cells)</t>
        </r>
      </text>
    </comment>
    <comment ref="K36" authorId="0">
      <text>
        <r>
          <rPr>
            <sz val="9"/>
            <rFont val="Tahoma"/>
            <family val="0"/>
          </rPr>
          <t>nil or rounded to zero (including null cells)</t>
        </r>
      </text>
    </comment>
    <comment ref="L36" authorId="0">
      <text>
        <r>
          <rPr>
            <sz val="9"/>
            <rFont val="Tahoma"/>
            <family val="0"/>
          </rPr>
          <t>nil or rounded to zero (including null cells)</t>
        </r>
      </text>
    </comment>
    <comment ref="M36" authorId="0">
      <text>
        <r>
          <rPr>
            <sz val="9"/>
            <rFont val="Tahoma"/>
            <family val="0"/>
          </rPr>
          <t>nil or rounded to zero (including null cells)</t>
        </r>
      </text>
    </comment>
    <comment ref="N36" authorId="0">
      <text>
        <r>
          <rPr>
            <sz val="9"/>
            <rFont val="Tahoma"/>
            <family val="0"/>
          </rPr>
          <t>nil or rounded to zero (including null cells)</t>
        </r>
      </text>
    </comment>
    <comment ref="O36" authorId="0">
      <text>
        <r>
          <rPr>
            <sz val="9"/>
            <rFont val="Tahoma"/>
            <family val="0"/>
          </rPr>
          <t>nil or rounded to zero (including null cells)</t>
        </r>
      </text>
    </comment>
    <comment ref="P36" authorId="0">
      <text>
        <r>
          <rPr>
            <sz val="9"/>
            <rFont val="Tahoma"/>
            <family val="0"/>
          </rPr>
          <t>nil or rounded to zero (including null cells)</t>
        </r>
      </text>
    </comment>
    <comment ref="Q36" authorId="0">
      <text>
        <r>
          <rPr>
            <sz val="9"/>
            <rFont val="Tahoma"/>
            <family val="0"/>
          </rPr>
          <t>nil or rounded to zero (including null cells)</t>
        </r>
      </text>
    </comment>
    <comment ref="R36" authorId="0">
      <text>
        <r>
          <rPr>
            <sz val="9"/>
            <rFont val="Tahoma"/>
            <family val="0"/>
          </rPr>
          <t>nil or rounded to zero (including null cells)</t>
        </r>
      </text>
    </comment>
    <comment ref="S36" authorId="0">
      <text>
        <r>
          <rPr>
            <sz val="9"/>
            <rFont val="Tahoma"/>
            <family val="0"/>
          </rPr>
          <t>nil or rounded to zero (including null cells)</t>
        </r>
      </text>
    </comment>
    <comment ref="B42" authorId="0">
      <text>
        <r>
          <rPr>
            <sz val="9"/>
            <rFont val="Tahoma"/>
            <family val="0"/>
          </rPr>
          <t>nil or rounded to zero (including null cells)</t>
        </r>
      </text>
    </comment>
    <comment ref="C42" authorId="0">
      <text>
        <r>
          <rPr>
            <sz val="9"/>
            <rFont val="Tahoma"/>
            <family val="0"/>
          </rPr>
          <t>nil or rounded to zero (including null cells)</t>
        </r>
      </text>
    </comment>
    <comment ref="D42" authorId="0">
      <text>
        <r>
          <rPr>
            <sz val="9"/>
            <rFont val="Tahoma"/>
            <family val="0"/>
          </rPr>
          <t>nil or rounded to zero (including null cells)</t>
        </r>
      </text>
    </comment>
    <comment ref="E42" authorId="0">
      <text>
        <r>
          <rPr>
            <sz val="9"/>
            <rFont val="Tahoma"/>
            <family val="0"/>
          </rPr>
          <t>nil or rounded to zero (including null cells)</t>
        </r>
      </text>
    </comment>
    <comment ref="F42" authorId="0">
      <text>
        <r>
          <rPr>
            <sz val="9"/>
            <rFont val="Tahoma"/>
            <family val="0"/>
          </rPr>
          <t>nil or rounded to zero (including null cells)</t>
        </r>
      </text>
    </comment>
    <comment ref="G42" authorId="0">
      <text>
        <r>
          <rPr>
            <sz val="9"/>
            <rFont val="Tahoma"/>
            <family val="0"/>
          </rPr>
          <t>nil or rounded to zero (including null cells)</t>
        </r>
      </text>
    </comment>
    <comment ref="H42" authorId="0">
      <text>
        <r>
          <rPr>
            <sz val="9"/>
            <rFont val="Tahoma"/>
            <family val="0"/>
          </rPr>
          <t>nil or rounded to zero (including null cells)</t>
        </r>
      </text>
    </comment>
    <comment ref="I42" authorId="0">
      <text>
        <r>
          <rPr>
            <sz val="9"/>
            <rFont val="Tahoma"/>
            <family val="0"/>
          </rPr>
          <t>nil or rounded to zero (including null cells)</t>
        </r>
      </text>
    </comment>
    <comment ref="J42" authorId="0">
      <text>
        <r>
          <rPr>
            <sz val="9"/>
            <rFont val="Tahoma"/>
            <family val="0"/>
          </rPr>
          <t>nil or rounded to zero (including null cells)</t>
        </r>
      </text>
    </comment>
    <comment ref="L42" authorId="0">
      <text>
        <r>
          <rPr>
            <sz val="9"/>
            <rFont val="Tahoma"/>
            <family val="0"/>
          </rPr>
          <t>nil or rounded to zero (including null cells)</t>
        </r>
      </text>
    </comment>
    <comment ref="M42" authorId="0">
      <text>
        <r>
          <rPr>
            <sz val="9"/>
            <rFont val="Tahoma"/>
            <family val="0"/>
          </rPr>
          <t>nil or rounded to zero (including null cells)</t>
        </r>
      </text>
    </comment>
    <comment ref="N42" authorId="0">
      <text>
        <r>
          <rPr>
            <sz val="9"/>
            <rFont val="Tahoma"/>
            <family val="0"/>
          </rPr>
          <t>nil or rounded to zero (including null cells)</t>
        </r>
      </text>
    </comment>
    <comment ref="O42" authorId="0">
      <text>
        <r>
          <rPr>
            <sz val="9"/>
            <rFont val="Tahoma"/>
            <family val="0"/>
          </rPr>
          <t>nil or rounded to zero (including null cells)</t>
        </r>
      </text>
    </comment>
    <comment ref="P42" authorId="0">
      <text>
        <r>
          <rPr>
            <sz val="9"/>
            <rFont val="Tahoma"/>
            <family val="0"/>
          </rPr>
          <t>nil or rounded to zero (including null cells)</t>
        </r>
      </text>
    </comment>
    <comment ref="Q42" authorId="0">
      <text>
        <r>
          <rPr>
            <sz val="9"/>
            <rFont val="Tahoma"/>
            <family val="0"/>
          </rPr>
          <t>nil or rounded to zero (including null cells)</t>
        </r>
      </text>
    </comment>
    <comment ref="R42" authorId="0">
      <text>
        <r>
          <rPr>
            <sz val="9"/>
            <rFont val="Tahoma"/>
            <family val="0"/>
          </rPr>
          <t>nil or rounded to zero (including null cells)</t>
        </r>
      </text>
    </comment>
    <comment ref="S42" authorId="0">
      <text>
        <r>
          <rPr>
            <sz val="9"/>
            <rFont val="Tahoma"/>
            <family val="0"/>
          </rPr>
          <t>nil or rounded to zero (including null cells)</t>
        </r>
      </text>
    </comment>
  </commentList>
</comments>
</file>

<file path=xl/comments16.xml><?xml version="1.0" encoding="utf-8"?>
<comments xmlns="http://schemas.openxmlformats.org/spreadsheetml/2006/main">
  <authors>
    <author>A satisfied Microsoft Office user</author>
  </authors>
  <commentList>
    <comment ref="B35" authorId="0">
      <text>
        <r>
          <rPr>
            <sz val="9"/>
            <rFont val="Tahoma"/>
            <family val="0"/>
          </rPr>
          <t>nil or rounded to zero (including null cells)</t>
        </r>
      </text>
    </comment>
    <comment ref="C35" authorId="0">
      <text>
        <r>
          <rPr>
            <sz val="9"/>
            <rFont val="Tahoma"/>
            <family val="0"/>
          </rPr>
          <t>nil or rounded to zero (including null cells)</t>
        </r>
      </text>
    </comment>
    <comment ref="D35" authorId="0">
      <text>
        <r>
          <rPr>
            <sz val="9"/>
            <rFont val="Tahoma"/>
            <family val="0"/>
          </rPr>
          <t>nil or rounded to zero (including null cells)</t>
        </r>
      </text>
    </comment>
    <comment ref="E35" authorId="0">
      <text>
        <r>
          <rPr>
            <sz val="9"/>
            <rFont val="Tahoma"/>
            <family val="0"/>
          </rPr>
          <t>nil or rounded to zero (including null cells)</t>
        </r>
      </text>
    </comment>
    <comment ref="F35" authorId="0">
      <text>
        <r>
          <rPr>
            <sz val="9"/>
            <rFont val="Tahoma"/>
            <family val="0"/>
          </rPr>
          <t>nil or rounded to zero (including null cells)</t>
        </r>
      </text>
    </comment>
    <comment ref="G35" authorId="0">
      <text>
        <r>
          <rPr>
            <sz val="9"/>
            <rFont val="Tahoma"/>
            <family val="0"/>
          </rPr>
          <t>nil or rounded to zero (including null cells)</t>
        </r>
      </text>
    </comment>
    <comment ref="H35" authorId="0">
      <text>
        <r>
          <rPr>
            <sz val="9"/>
            <rFont val="Tahoma"/>
            <family val="0"/>
          </rPr>
          <t>nil or rounded to zero (including null cells)</t>
        </r>
      </text>
    </comment>
    <comment ref="I35" authorId="0">
      <text>
        <r>
          <rPr>
            <sz val="9"/>
            <rFont val="Tahoma"/>
            <family val="0"/>
          </rPr>
          <t>nil or rounded to zero (including null cells)</t>
        </r>
      </text>
    </comment>
    <comment ref="J35" authorId="0">
      <text>
        <r>
          <rPr>
            <sz val="9"/>
            <rFont val="Tahoma"/>
            <family val="0"/>
          </rPr>
          <t>nil or rounded to zero (including null cells)</t>
        </r>
      </text>
    </comment>
    <comment ref="K35" authorId="0">
      <text>
        <r>
          <rPr>
            <sz val="9"/>
            <rFont val="Tahoma"/>
            <family val="0"/>
          </rPr>
          <t>nil or rounded to zero (including null cells)</t>
        </r>
      </text>
    </comment>
    <comment ref="L35" authorId="0">
      <text>
        <r>
          <rPr>
            <sz val="9"/>
            <rFont val="Tahoma"/>
            <family val="0"/>
          </rPr>
          <t>nil or rounded to zero (including null cells)</t>
        </r>
      </text>
    </comment>
    <comment ref="M35" authorId="0">
      <text>
        <r>
          <rPr>
            <sz val="9"/>
            <rFont val="Tahoma"/>
            <family val="0"/>
          </rPr>
          <t>nil or rounded to zero (including null cells)</t>
        </r>
      </text>
    </comment>
    <comment ref="N35" authorId="0">
      <text>
        <r>
          <rPr>
            <sz val="9"/>
            <rFont val="Tahoma"/>
            <family val="0"/>
          </rPr>
          <t>nil or rounded to zero (including null cells)</t>
        </r>
      </text>
    </comment>
    <comment ref="O35" authorId="0">
      <text>
        <r>
          <rPr>
            <sz val="9"/>
            <rFont val="Tahoma"/>
            <family val="0"/>
          </rPr>
          <t>nil or rounded to zero (including null cells)</t>
        </r>
      </text>
    </comment>
    <comment ref="P35" authorId="0">
      <text>
        <r>
          <rPr>
            <sz val="9"/>
            <rFont val="Tahoma"/>
            <family val="0"/>
          </rPr>
          <t>nil or rounded to zero (including null cells)</t>
        </r>
      </text>
    </comment>
    <comment ref="B42" authorId="0">
      <text>
        <r>
          <rPr>
            <sz val="9"/>
            <rFont val="Tahoma"/>
            <family val="0"/>
          </rPr>
          <t>nil or rounded to zero (including null cells)</t>
        </r>
      </text>
    </comment>
    <comment ref="C42" authorId="0">
      <text>
        <r>
          <rPr>
            <sz val="9"/>
            <rFont val="Tahoma"/>
            <family val="0"/>
          </rPr>
          <t>nil or rounded to zero (including null cells)</t>
        </r>
      </text>
    </comment>
    <comment ref="D42" authorId="0">
      <text>
        <r>
          <rPr>
            <sz val="9"/>
            <rFont val="Tahoma"/>
            <family val="0"/>
          </rPr>
          <t>nil or rounded to zero (including null cells)</t>
        </r>
      </text>
    </comment>
    <comment ref="E42" authorId="0">
      <text>
        <r>
          <rPr>
            <sz val="9"/>
            <rFont val="Tahoma"/>
            <family val="0"/>
          </rPr>
          <t>nil or rounded to zero (including null cells)</t>
        </r>
      </text>
    </comment>
    <comment ref="F42" authorId="0">
      <text>
        <r>
          <rPr>
            <sz val="9"/>
            <rFont val="Tahoma"/>
            <family val="0"/>
          </rPr>
          <t>nil or rounded to zero (including null cells)</t>
        </r>
      </text>
    </comment>
    <comment ref="G42" authorId="0">
      <text>
        <r>
          <rPr>
            <sz val="9"/>
            <rFont val="Tahoma"/>
            <family val="0"/>
          </rPr>
          <t>nil or rounded to zero (including null cells)</t>
        </r>
      </text>
    </comment>
    <comment ref="H42" authorId="0">
      <text>
        <r>
          <rPr>
            <sz val="9"/>
            <rFont val="Tahoma"/>
            <family val="0"/>
          </rPr>
          <t>nil or rounded to zero (including null cells)</t>
        </r>
      </text>
    </comment>
    <comment ref="I42" authorId="0">
      <text>
        <r>
          <rPr>
            <sz val="9"/>
            <rFont val="Tahoma"/>
            <family val="0"/>
          </rPr>
          <t>nil or rounded to zero (including null cells)</t>
        </r>
      </text>
    </comment>
    <comment ref="J42" authorId="0">
      <text>
        <r>
          <rPr>
            <sz val="9"/>
            <rFont val="Tahoma"/>
            <family val="0"/>
          </rPr>
          <t>nil or rounded to zero (including null cells)</t>
        </r>
      </text>
    </comment>
    <comment ref="K42" authorId="0">
      <text>
        <r>
          <rPr>
            <sz val="9"/>
            <rFont val="Tahoma"/>
            <family val="0"/>
          </rPr>
          <t>nil or rounded to zero (including null cells)</t>
        </r>
      </text>
    </comment>
    <comment ref="L42" authorId="0">
      <text>
        <r>
          <rPr>
            <sz val="9"/>
            <rFont val="Tahoma"/>
            <family val="0"/>
          </rPr>
          <t>nil or rounded to zero (including null cells)</t>
        </r>
      </text>
    </comment>
    <comment ref="M42" authorId="0">
      <text>
        <r>
          <rPr>
            <sz val="9"/>
            <rFont val="Tahoma"/>
            <family val="0"/>
          </rPr>
          <t>nil or rounded to zero (including null cells)</t>
        </r>
      </text>
    </comment>
    <comment ref="N42" authorId="0">
      <text>
        <r>
          <rPr>
            <sz val="9"/>
            <rFont val="Tahoma"/>
            <family val="0"/>
          </rPr>
          <t>nil or rounded to zero (including null cells)</t>
        </r>
      </text>
    </comment>
    <comment ref="O42" authorId="0">
      <text>
        <r>
          <rPr>
            <sz val="9"/>
            <rFont val="Tahoma"/>
            <family val="0"/>
          </rPr>
          <t>nil or rounded to zero (including null cells)</t>
        </r>
      </text>
    </comment>
    <comment ref="P42" authorId="0">
      <text>
        <r>
          <rPr>
            <sz val="9"/>
            <rFont val="Tahoma"/>
            <family val="0"/>
          </rPr>
          <t>nil or rounded to zero (including null cells)</t>
        </r>
      </text>
    </comment>
    <comment ref="B43" authorId="0">
      <text>
        <r>
          <rPr>
            <sz val="9"/>
            <rFont val="Tahoma"/>
            <family val="0"/>
          </rPr>
          <t>nil or rounded to zero (including null cells)</t>
        </r>
      </text>
    </comment>
    <comment ref="C43" authorId="0">
      <text>
        <r>
          <rPr>
            <sz val="9"/>
            <rFont val="Tahoma"/>
            <family val="0"/>
          </rPr>
          <t>nil or rounded to zero (including null cells)</t>
        </r>
      </text>
    </comment>
    <comment ref="D43" authorId="0">
      <text>
        <r>
          <rPr>
            <sz val="9"/>
            <rFont val="Tahoma"/>
            <family val="0"/>
          </rPr>
          <t>nil or rounded to zero (including null cells)</t>
        </r>
      </text>
    </comment>
    <comment ref="E43" authorId="0">
      <text>
        <r>
          <rPr>
            <sz val="9"/>
            <rFont val="Tahoma"/>
            <family val="0"/>
          </rPr>
          <t>nil or rounded to zero (including null cells)</t>
        </r>
      </text>
    </comment>
    <comment ref="F43" authorId="0">
      <text>
        <r>
          <rPr>
            <sz val="9"/>
            <rFont val="Tahoma"/>
            <family val="0"/>
          </rPr>
          <t>nil or rounded to zero (including null cells)</t>
        </r>
      </text>
    </comment>
    <comment ref="G43" authorId="0">
      <text>
        <r>
          <rPr>
            <sz val="9"/>
            <rFont val="Tahoma"/>
            <family val="0"/>
          </rPr>
          <t>nil or rounded to zero (including null cells)</t>
        </r>
      </text>
    </comment>
    <comment ref="H43" authorId="0">
      <text>
        <r>
          <rPr>
            <sz val="9"/>
            <rFont val="Tahoma"/>
            <family val="0"/>
          </rPr>
          <t>nil or rounded to zero (including null cells)</t>
        </r>
      </text>
    </comment>
    <comment ref="I43" authorId="0">
      <text>
        <r>
          <rPr>
            <sz val="9"/>
            <rFont val="Tahoma"/>
            <family val="0"/>
          </rPr>
          <t>nil or rounded to zero (including null cells)</t>
        </r>
      </text>
    </comment>
    <comment ref="J43" authorId="0">
      <text>
        <r>
          <rPr>
            <sz val="9"/>
            <rFont val="Tahoma"/>
            <family val="0"/>
          </rPr>
          <t>nil or rounded to zero (including null cells)</t>
        </r>
      </text>
    </comment>
    <comment ref="K43" authorId="0">
      <text>
        <r>
          <rPr>
            <sz val="9"/>
            <rFont val="Tahoma"/>
            <family val="0"/>
          </rPr>
          <t>nil or rounded to zero (including null cells)</t>
        </r>
      </text>
    </comment>
    <comment ref="L43" authorId="0">
      <text>
        <r>
          <rPr>
            <sz val="9"/>
            <rFont val="Tahoma"/>
            <family val="0"/>
          </rPr>
          <t>nil or rounded to zero (including null cells)</t>
        </r>
      </text>
    </comment>
    <comment ref="M43" authorId="0">
      <text>
        <r>
          <rPr>
            <sz val="9"/>
            <rFont val="Tahoma"/>
            <family val="0"/>
          </rPr>
          <t>nil or rounded to zero (including null cells)</t>
        </r>
      </text>
    </comment>
    <comment ref="N43" authorId="0">
      <text>
        <r>
          <rPr>
            <sz val="9"/>
            <rFont val="Tahoma"/>
            <family val="0"/>
          </rPr>
          <t>nil or rounded to zero (including null cells)</t>
        </r>
      </text>
    </comment>
    <comment ref="O43" authorId="0">
      <text>
        <r>
          <rPr>
            <sz val="9"/>
            <rFont val="Tahoma"/>
            <family val="0"/>
          </rPr>
          <t>nil or rounded to zero (including null cells)</t>
        </r>
      </text>
    </comment>
    <comment ref="P43" authorId="0">
      <text>
        <r>
          <rPr>
            <sz val="9"/>
            <rFont val="Tahoma"/>
            <family val="0"/>
          </rPr>
          <t>nil or rounded to zero (including null cells)</t>
        </r>
      </text>
    </comment>
    <comment ref="B46" authorId="0">
      <text>
        <r>
          <rPr>
            <sz val="9"/>
            <rFont val="Tahoma"/>
            <family val="0"/>
          </rPr>
          <t>nil or rounded to zero (including null cells)</t>
        </r>
      </text>
    </comment>
    <comment ref="C46" authorId="0">
      <text>
        <r>
          <rPr>
            <sz val="9"/>
            <rFont val="Tahoma"/>
            <family val="0"/>
          </rPr>
          <t>nil or rounded to zero (including null cells)</t>
        </r>
      </text>
    </comment>
    <comment ref="D46" authorId="0">
      <text>
        <r>
          <rPr>
            <sz val="9"/>
            <rFont val="Tahoma"/>
            <family val="0"/>
          </rPr>
          <t>nil or rounded to zero (including null cells)</t>
        </r>
      </text>
    </comment>
    <comment ref="E46" authorId="0">
      <text>
        <r>
          <rPr>
            <sz val="9"/>
            <rFont val="Tahoma"/>
            <family val="0"/>
          </rPr>
          <t>nil or rounded to zero (including null cells)</t>
        </r>
      </text>
    </comment>
    <comment ref="F46" authorId="0">
      <text>
        <r>
          <rPr>
            <sz val="9"/>
            <rFont val="Tahoma"/>
            <family val="0"/>
          </rPr>
          <t>nil or rounded to zero (including null cells)</t>
        </r>
      </text>
    </comment>
    <comment ref="G46" authorId="0">
      <text>
        <r>
          <rPr>
            <sz val="9"/>
            <rFont val="Tahoma"/>
            <family val="0"/>
          </rPr>
          <t>nil or rounded to zero (including null cells)</t>
        </r>
      </text>
    </comment>
    <comment ref="H46" authorId="0">
      <text>
        <r>
          <rPr>
            <sz val="9"/>
            <rFont val="Tahoma"/>
            <family val="0"/>
          </rPr>
          <t>nil or rounded to zero (including null cells)</t>
        </r>
      </text>
    </comment>
    <comment ref="I46" authorId="0">
      <text>
        <r>
          <rPr>
            <sz val="9"/>
            <rFont val="Tahoma"/>
            <family val="0"/>
          </rPr>
          <t>nil or rounded to zero (including null cells)</t>
        </r>
      </text>
    </comment>
    <comment ref="J46" authorId="0">
      <text>
        <r>
          <rPr>
            <sz val="9"/>
            <rFont val="Tahoma"/>
            <family val="0"/>
          </rPr>
          <t>nil or rounded to zero (including null cells)</t>
        </r>
      </text>
    </comment>
    <comment ref="K46" authorId="0">
      <text>
        <r>
          <rPr>
            <sz val="9"/>
            <rFont val="Tahoma"/>
            <family val="0"/>
          </rPr>
          <t>nil or rounded to zero (including null cells)</t>
        </r>
      </text>
    </comment>
    <comment ref="L46" authorId="0">
      <text>
        <r>
          <rPr>
            <sz val="9"/>
            <rFont val="Tahoma"/>
            <family val="0"/>
          </rPr>
          <t>nil or rounded to zero (including null cells)</t>
        </r>
      </text>
    </comment>
    <comment ref="M46" authorId="0">
      <text>
        <r>
          <rPr>
            <sz val="9"/>
            <rFont val="Tahoma"/>
            <family val="0"/>
          </rPr>
          <t>nil or rounded to zero (including null cells)</t>
        </r>
      </text>
    </comment>
    <comment ref="N46" authorId="0">
      <text>
        <r>
          <rPr>
            <sz val="9"/>
            <rFont val="Tahoma"/>
            <family val="0"/>
          </rPr>
          <t>nil or rounded to zero (including null cells)</t>
        </r>
      </text>
    </comment>
    <comment ref="O46" authorId="0">
      <text>
        <r>
          <rPr>
            <sz val="9"/>
            <rFont val="Tahoma"/>
            <family val="0"/>
          </rPr>
          <t>nil or rounded to zero (including null cells)</t>
        </r>
      </text>
    </comment>
    <comment ref="P46" authorId="0">
      <text>
        <r>
          <rPr>
            <sz val="9"/>
            <rFont val="Tahoma"/>
            <family val="0"/>
          </rPr>
          <t>nil or rounded to zero (including null cells)</t>
        </r>
      </text>
    </comment>
    <comment ref="B49" authorId="0">
      <text>
        <r>
          <rPr>
            <sz val="9"/>
            <rFont val="Tahoma"/>
            <family val="0"/>
          </rPr>
          <t>nil or rounded to zero (including null cells)</t>
        </r>
      </text>
    </comment>
    <comment ref="C49" authorId="0">
      <text>
        <r>
          <rPr>
            <sz val="9"/>
            <rFont val="Tahoma"/>
            <family val="0"/>
          </rPr>
          <t>nil or rounded to zero (including null cells)</t>
        </r>
      </text>
    </comment>
    <comment ref="D49" authorId="0">
      <text>
        <r>
          <rPr>
            <sz val="9"/>
            <rFont val="Tahoma"/>
            <family val="0"/>
          </rPr>
          <t>nil or rounded to zero (including null cells)</t>
        </r>
      </text>
    </comment>
    <comment ref="E49" authorId="0">
      <text>
        <r>
          <rPr>
            <sz val="9"/>
            <rFont val="Tahoma"/>
            <family val="0"/>
          </rPr>
          <t>nil or rounded to zero (including null cells)</t>
        </r>
      </text>
    </comment>
    <comment ref="F49" authorId="0">
      <text>
        <r>
          <rPr>
            <sz val="9"/>
            <rFont val="Tahoma"/>
            <family val="0"/>
          </rPr>
          <t>nil or rounded to zero (including null cells)</t>
        </r>
      </text>
    </comment>
    <comment ref="G49" authorId="0">
      <text>
        <r>
          <rPr>
            <sz val="9"/>
            <rFont val="Tahoma"/>
            <family val="0"/>
          </rPr>
          <t>nil or rounded to zero (including null cells)</t>
        </r>
      </text>
    </comment>
    <comment ref="H49" authorId="0">
      <text>
        <r>
          <rPr>
            <sz val="9"/>
            <rFont val="Tahoma"/>
            <family val="0"/>
          </rPr>
          <t>nil or rounded to zero (including null cells)</t>
        </r>
      </text>
    </comment>
    <comment ref="I49" authorId="0">
      <text>
        <r>
          <rPr>
            <sz val="9"/>
            <rFont val="Tahoma"/>
            <family val="0"/>
          </rPr>
          <t>nil or rounded to zero (including null cells)</t>
        </r>
      </text>
    </comment>
    <comment ref="J49" authorId="0">
      <text>
        <r>
          <rPr>
            <sz val="9"/>
            <rFont val="Tahoma"/>
            <family val="0"/>
          </rPr>
          <t>nil or rounded to zero (including null cells)</t>
        </r>
      </text>
    </comment>
    <comment ref="K49" authorId="0">
      <text>
        <r>
          <rPr>
            <sz val="9"/>
            <rFont val="Tahoma"/>
            <family val="0"/>
          </rPr>
          <t>nil or rounded to zero (including null cells)</t>
        </r>
      </text>
    </comment>
    <comment ref="L49" authorId="0">
      <text>
        <r>
          <rPr>
            <sz val="9"/>
            <rFont val="Tahoma"/>
            <family val="0"/>
          </rPr>
          <t>nil or rounded to zero (including null cells)</t>
        </r>
      </text>
    </comment>
    <comment ref="M49" authorId="0">
      <text>
        <r>
          <rPr>
            <sz val="9"/>
            <rFont val="Tahoma"/>
            <family val="0"/>
          </rPr>
          <t>nil or rounded to zero (including null cells)</t>
        </r>
      </text>
    </comment>
    <comment ref="N49" authorId="0">
      <text>
        <r>
          <rPr>
            <sz val="9"/>
            <rFont val="Tahoma"/>
            <family val="0"/>
          </rPr>
          <t>nil or rounded to zero (including null cells)</t>
        </r>
      </text>
    </comment>
    <comment ref="O49" authorId="0">
      <text>
        <r>
          <rPr>
            <sz val="9"/>
            <rFont val="Tahoma"/>
            <family val="0"/>
          </rPr>
          <t>nil or rounded to zero (including null cells)</t>
        </r>
      </text>
    </comment>
    <comment ref="P49" authorId="0">
      <text>
        <r>
          <rPr>
            <sz val="9"/>
            <rFont val="Tahoma"/>
            <family val="0"/>
          </rPr>
          <t>nil or rounded to zero (including null cells)</t>
        </r>
      </text>
    </comment>
  </commentList>
</comments>
</file>

<file path=xl/comments17.xml><?xml version="1.0" encoding="utf-8"?>
<comments xmlns="http://schemas.openxmlformats.org/spreadsheetml/2006/main">
  <authors>
    <author>A satisfied Microsoft Office user</author>
  </authors>
  <commentList>
    <comment ref="F16" authorId="0">
      <text>
        <r>
          <rPr>
            <sz val="9"/>
            <rFont val="Tahoma"/>
            <family val="0"/>
          </rPr>
          <t>nil or rounded to zero (including null cells)</t>
        </r>
      </text>
    </comment>
    <comment ref="O16" authorId="0">
      <text>
        <r>
          <rPr>
            <sz val="9"/>
            <rFont val="Tahoma"/>
            <family val="0"/>
          </rPr>
          <t>nil or rounded to zero (including null cells)</t>
        </r>
      </text>
    </comment>
  </commentList>
</comments>
</file>

<file path=xl/comments20.xml><?xml version="1.0" encoding="utf-8"?>
<comments xmlns="http://schemas.openxmlformats.org/spreadsheetml/2006/main">
  <authors>
    <author>A satisfied Microsoft Office user</author>
  </authors>
  <commentList>
    <comment ref="B12" authorId="0">
      <text>
        <r>
          <rPr>
            <sz val="9"/>
            <rFont val="Tahoma"/>
            <family val="0"/>
          </rPr>
          <t>nil or rounded to zero (including null cells)</t>
        </r>
      </text>
    </comment>
  </commentList>
</comments>
</file>

<file path=xl/comments6.xml><?xml version="1.0" encoding="utf-8"?>
<comments xmlns="http://schemas.openxmlformats.org/spreadsheetml/2006/main">
  <authors>
    <author>A satisfied Microsoft Office user</author>
  </authors>
  <commentList>
    <comment ref="J10" authorId="0">
      <text>
        <r>
          <rPr>
            <sz val="9"/>
            <rFont val="Tahoma"/>
            <family val="0"/>
          </rPr>
          <t>nil or rounded to zero (including null cells)</t>
        </r>
      </text>
    </comment>
    <comment ref="J30" authorId="0">
      <text>
        <r>
          <rPr>
            <sz val="9"/>
            <rFont val="Tahoma"/>
            <family val="0"/>
          </rPr>
          <t>nil or rounded to zero (including null cells)</t>
        </r>
      </text>
    </comment>
  </commentList>
</comments>
</file>

<file path=xl/comments7.xml><?xml version="1.0" encoding="utf-8"?>
<comments xmlns="http://schemas.openxmlformats.org/spreadsheetml/2006/main">
  <authors>
    <author>A satisfied Microsoft Office user</author>
  </authors>
  <commentList>
    <comment ref="B8" authorId="0">
      <text>
        <r>
          <rPr>
            <sz val="9"/>
            <rFont val="Tahoma"/>
            <family val="0"/>
          </rPr>
          <t>nil or rounded to zero (including null cells)</t>
        </r>
      </text>
    </comment>
    <comment ref="C8" authorId="0">
      <text>
        <r>
          <rPr>
            <sz val="9"/>
            <rFont val="Tahoma"/>
            <family val="0"/>
          </rPr>
          <t>nil or rounded to zero (including null cells)</t>
        </r>
      </text>
    </comment>
    <comment ref="D8" authorId="0">
      <text>
        <r>
          <rPr>
            <sz val="9"/>
            <rFont val="Tahoma"/>
            <family val="0"/>
          </rPr>
          <t>nil or rounded to zero (including null cells)</t>
        </r>
      </text>
    </comment>
    <comment ref="E8" authorId="0">
      <text>
        <r>
          <rPr>
            <sz val="9"/>
            <rFont val="Tahoma"/>
            <family val="0"/>
          </rPr>
          <t>nil or rounded to zero (including null cells)</t>
        </r>
      </text>
    </comment>
    <comment ref="F8" authorId="0">
      <text>
        <r>
          <rPr>
            <sz val="9"/>
            <rFont val="Tahoma"/>
            <family val="0"/>
          </rPr>
          <t>nil or rounded to zero (including null cells)</t>
        </r>
      </text>
    </comment>
    <comment ref="G8" authorId="0">
      <text>
        <r>
          <rPr>
            <sz val="9"/>
            <rFont val="Tahoma"/>
            <family val="0"/>
          </rPr>
          <t>nil or rounded to zero (including null cells)</t>
        </r>
      </text>
    </comment>
    <comment ref="H8" authorId="0">
      <text>
        <r>
          <rPr>
            <sz val="9"/>
            <rFont val="Tahoma"/>
            <family val="0"/>
          </rPr>
          <t>nil or rounded to zero (including null cells)</t>
        </r>
      </text>
    </comment>
    <comment ref="I8" authorId="0">
      <text>
        <r>
          <rPr>
            <sz val="9"/>
            <rFont val="Tahoma"/>
            <family val="0"/>
          </rPr>
          <t>nil or rounded to zero (including null cells)</t>
        </r>
      </text>
    </comment>
    <comment ref="J8" authorId="0">
      <text>
        <r>
          <rPr>
            <sz val="9"/>
            <rFont val="Tahoma"/>
            <family val="0"/>
          </rPr>
          <t>nil or rounded to zero (including null cells)</t>
        </r>
      </text>
    </comment>
    <comment ref="K8" authorId="0">
      <text>
        <r>
          <rPr>
            <sz val="9"/>
            <rFont val="Tahoma"/>
            <family val="0"/>
          </rPr>
          <t>nil or rounded to zero (including null cells)</t>
        </r>
      </text>
    </comment>
    <comment ref="L8" authorId="0">
      <text>
        <r>
          <rPr>
            <sz val="9"/>
            <rFont val="Tahoma"/>
            <family val="0"/>
          </rPr>
          <t>nil or rounded to zero (including null cells)</t>
        </r>
      </text>
    </comment>
    <comment ref="M8" authorId="0">
      <text>
        <r>
          <rPr>
            <sz val="9"/>
            <rFont val="Tahoma"/>
            <family val="0"/>
          </rPr>
          <t>nil or rounded to zero (including null cells)</t>
        </r>
      </text>
    </comment>
    <comment ref="N8" authorId="0">
      <text>
        <r>
          <rPr>
            <sz val="9"/>
            <rFont val="Tahoma"/>
            <family val="0"/>
          </rPr>
          <t>nil or rounded to zero (including null cells)</t>
        </r>
      </text>
    </comment>
    <comment ref="O8" authorId="0">
      <text>
        <r>
          <rPr>
            <sz val="9"/>
            <rFont val="Tahoma"/>
            <family val="0"/>
          </rPr>
          <t>nil or rounded to zero (including null cells)</t>
        </r>
      </text>
    </comment>
    <comment ref="P8" authorId="0">
      <text>
        <r>
          <rPr>
            <sz val="9"/>
            <rFont val="Tahoma"/>
            <family val="0"/>
          </rPr>
          <t>nil or rounded to zero (including null cells)</t>
        </r>
      </text>
    </comment>
    <comment ref="Q8" authorId="0">
      <text>
        <r>
          <rPr>
            <sz val="9"/>
            <rFont val="Tahoma"/>
            <family val="0"/>
          </rPr>
          <t>nil or rounded to zero (including null cells)</t>
        </r>
      </text>
    </comment>
    <comment ref="R8" authorId="0">
      <text>
        <r>
          <rPr>
            <sz val="9"/>
            <rFont val="Tahoma"/>
            <family val="0"/>
          </rPr>
          <t>nil or rounded to zero (including null cells)</t>
        </r>
      </text>
    </comment>
    <comment ref="S8" authorId="0">
      <text>
        <r>
          <rPr>
            <sz val="9"/>
            <rFont val="Tahoma"/>
            <family val="0"/>
          </rPr>
          <t>nil or rounded to zero (including null cells)</t>
        </r>
      </text>
    </comment>
    <comment ref="B9" authorId="0">
      <text>
        <r>
          <rPr>
            <sz val="9"/>
            <rFont val="Tahoma"/>
            <family val="0"/>
          </rPr>
          <t>nil or rounded to zero (including null cells)</t>
        </r>
      </text>
    </comment>
    <comment ref="C9" authorId="0">
      <text>
        <r>
          <rPr>
            <sz val="9"/>
            <rFont val="Tahoma"/>
            <family val="0"/>
          </rPr>
          <t>nil or rounded to zero (including null cells)</t>
        </r>
      </text>
    </comment>
    <comment ref="D9" authorId="0">
      <text>
        <r>
          <rPr>
            <sz val="9"/>
            <rFont val="Tahoma"/>
            <family val="0"/>
          </rPr>
          <t>nil or rounded to zero (including null cells)</t>
        </r>
      </text>
    </comment>
    <comment ref="E9" authorId="0">
      <text>
        <r>
          <rPr>
            <sz val="9"/>
            <rFont val="Tahoma"/>
            <family val="0"/>
          </rPr>
          <t>nil or rounded to zero (including null cells)</t>
        </r>
      </text>
    </comment>
    <comment ref="F9" authorId="0">
      <text>
        <r>
          <rPr>
            <sz val="9"/>
            <rFont val="Tahoma"/>
            <family val="0"/>
          </rPr>
          <t>nil or rounded to zero (including null cells)</t>
        </r>
      </text>
    </comment>
    <comment ref="G9" authorId="0">
      <text>
        <r>
          <rPr>
            <sz val="9"/>
            <rFont val="Tahoma"/>
            <family val="0"/>
          </rPr>
          <t>nil or rounded to zero (including null cells)</t>
        </r>
      </text>
    </comment>
    <comment ref="H9" authorId="0">
      <text>
        <r>
          <rPr>
            <sz val="9"/>
            <rFont val="Tahoma"/>
            <family val="0"/>
          </rPr>
          <t>nil or rounded to zero (including null cells)</t>
        </r>
      </text>
    </comment>
    <comment ref="I9" authorId="0">
      <text>
        <r>
          <rPr>
            <sz val="9"/>
            <rFont val="Tahoma"/>
            <family val="0"/>
          </rPr>
          <t>nil or rounded to zero (including null cells)</t>
        </r>
      </text>
    </comment>
    <comment ref="J9" authorId="0">
      <text>
        <r>
          <rPr>
            <sz val="9"/>
            <rFont val="Tahoma"/>
            <family val="0"/>
          </rPr>
          <t>nil or rounded to zero (including null cells)</t>
        </r>
      </text>
    </comment>
    <comment ref="K9" authorId="0">
      <text>
        <r>
          <rPr>
            <sz val="9"/>
            <rFont val="Tahoma"/>
            <family val="0"/>
          </rPr>
          <t>nil or rounded to zero (including null cells)</t>
        </r>
      </text>
    </comment>
    <comment ref="L9" authorId="0">
      <text>
        <r>
          <rPr>
            <sz val="9"/>
            <rFont val="Tahoma"/>
            <family val="0"/>
          </rPr>
          <t>nil or rounded to zero (including null cells)</t>
        </r>
      </text>
    </comment>
    <comment ref="M9" authorId="0">
      <text>
        <r>
          <rPr>
            <sz val="9"/>
            <rFont val="Tahoma"/>
            <family val="0"/>
          </rPr>
          <t>nil or rounded to zero (including null cells)</t>
        </r>
      </text>
    </comment>
    <comment ref="N9" authorId="0">
      <text>
        <r>
          <rPr>
            <sz val="9"/>
            <rFont val="Tahoma"/>
            <family val="0"/>
          </rPr>
          <t>nil or rounded to zero (including null cells)</t>
        </r>
      </text>
    </comment>
    <comment ref="O9" authorId="0">
      <text>
        <r>
          <rPr>
            <sz val="9"/>
            <rFont val="Tahoma"/>
            <family val="0"/>
          </rPr>
          <t>nil or rounded to zero (including null cells)</t>
        </r>
      </text>
    </comment>
    <comment ref="P9" authorId="0">
      <text>
        <r>
          <rPr>
            <sz val="9"/>
            <rFont val="Tahoma"/>
            <family val="0"/>
          </rPr>
          <t>nil or rounded to zero (including null cells)</t>
        </r>
      </text>
    </comment>
    <comment ref="Q9" authorId="0">
      <text>
        <r>
          <rPr>
            <sz val="9"/>
            <rFont val="Tahoma"/>
            <family val="0"/>
          </rPr>
          <t>nil or rounded to zero (including null cells)</t>
        </r>
      </text>
    </comment>
    <comment ref="R9" authorId="0">
      <text>
        <r>
          <rPr>
            <sz val="9"/>
            <rFont val="Tahoma"/>
            <family val="0"/>
          </rPr>
          <t>nil or rounded to zero (including null cells)</t>
        </r>
      </text>
    </comment>
    <comment ref="S9" authorId="0">
      <text>
        <r>
          <rPr>
            <sz val="9"/>
            <rFont val="Tahoma"/>
            <family val="0"/>
          </rPr>
          <t>nil or rounded to zero (including null cells)</t>
        </r>
      </text>
    </comment>
    <comment ref="B10" authorId="0">
      <text>
        <r>
          <rPr>
            <sz val="9"/>
            <rFont val="Tahoma"/>
            <family val="0"/>
          </rPr>
          <t>nil or rounded to zero (including null cells)</t>
        </r>
      </text>
    </comment>
    <comment ref="C10" authorId="0">
      <text>
        <r>
          <rPr>
            <sz val="9"/>
            <rFont val="Tahoma"/>
            <family val="0"/>
          </rPr>
          <t>nil or rounded to zero (including null cells)</t>
        </r>
      </text>
    </comment>
    <comment ref="D10" authorId="0">
      <text>
        <r>
          <rPr>
            <sz val="9"/>
            <rFont val="Tahoma"/>
            <family val="0"/>
          </rPr>
          <t>nil or rounded to zero (including null cells)</t>
        </r>
      </text>
    </comment>
    <comment ref="E10" authorId="0">
      <text>
        <r>
          <rPr>
            <sz val="9"/>
            <rFont val="Tahoma"/>
            <family val="0"/>
          </rPr>
          <t>nil or rounded to zero (including null cells)</t>
        </r>
      </text>
    </comment>
    <comment ref="F10" authorId="0">
      <text>
        <r>
          <rPr>
            <sz val="9"/>
            <rFont val="Tahoma"/>
            <family val="0"/>
          </rPr>
          <t>nil or rounded to zero (including null cells)</t>
        </r>
      </text>
    </comment>
    <comment ref="G10" authorId="0">
      <text>
        <r>
          <rPr>
            <sz val="9"/>
            <rFont val="Tahoma"/>
            <family val="0"/>
          </rPr>
          <t>nil or rounded to zero (including null cells)</t>
        </r>
      </text>
    </comment>
    <comment ref="H10" authorId="0">
      <text>
        <r>
          <rPr>
            <sz val="9"/>
            <rFont val="Tahoma"/>
            <family val="0"/>
          </rPr>
          <t>nil or rounded to zero (including null cells)</t>
        </r>
      </text>
    </comment>
    <comment ref="I10" authorId="0">
      <text>
        <r>
          <rPr>
            <sz val="9"/>
            <rFont val="Tahoma"/>
            <family val="0"/>
          </rPr>
          <t>nil or rounded to zero (including null cells)</t>
        </r>
      </text>
    </comment>
    <comment ref="J10" authorId="0">
      <text>
        <r>
          <rPr>
            <sz val="9"/>
            <rFont val="Tahoma"/>
            <family val="0"/>
          </rPr>
          <t>nil or rounded to zero (including null cells)</t>
        </r>
      </text>
    </comment>
    <comment ref="K10" authorId="0">
      <text>
        <r>
          <rPr>
            <sz val="9"/>
            <rFont val="Tahoma"/>
            <family val="0"/>
          </rPr>
          <t>nil or rounded to zero (including null cells)</t>
        </r>
      </text>
    </comment>
    <comment ref="L10" authorId="0">
      <text>
        <r>
          <rPr>
            <sz val="9"/>
            <rFont val="Tahoma"/>
            <family val="0"/>
          </rPr>
          <t>nil or rounded to zero (including null cells)</t>
        </r>
      </text>
    </comment>
    <comment ref="M10" authorId="0">
      <text>
        <r>
          <rPr>
            <sz val="9"/>
            <rFont val="Tahoma"/>
            <family val="0"/>
          </rPr>
          <t>nil or rounded to zero (including null cells)</t>
        </r>
      </text>
    </comment>
    <comment ref="N10" authorId="0">
      <text>
        <r>
          <rPr>
            <sz val="9"/>
            <rFont val="Tahoma"/>
            <family val="0"/>
          </rPr>
          <t>nil or rounded to zero (including null cells)</t>
        </r>
      </text>
    </comment>
    <comment ref="O10" authorId="0">
      <text>
        <r>
          <rPr>
            <sz val="9"/>
            <rFont val="Tahoma"/>
            <family val="0"/>
          </rPr>
          <t>nil or rounded to zero (including null cells)</t>
        </r>
      </text>
    </comment>
    <comment ref="P10" authorId="0">
      <text>
        <r>
          <rPr>
            <sz val="9"/>
            <rFont val="Tahoma"/>
            <family val="0"/>
          </rPr>
          <t>nil or rounded to zero (including null cells)</t>
        </r>
      </text>
    </comment>
    <comment ref="Q10" authorId="0">
      <text>
        <r>
          <rPr>
            <sz val="9"/>
            <rFont val="Tahoma"/>
            <family val="0"/>
          </rPr>
          <t>nil or rounded to zero (including null cells)</t>
        </r>
      </text>
    </comment>
    <comment ref="R10" authorId="0">
      <text>
        <r>
          <rPr>
            <sz val="9"/>
            <rFont val="Tahoma"/>
            <family val="0"/>
          </rPr>
          <t>nil or rounded to zero (including null cells)</t>
        </r>
      </text>
    </comment>
    <comment ref="S10" authorId="0">
      <text>
        <r>
          <rPr>
            <sz val="9"/>
            <rFont val="Tahoma"/>
            <family val="0"/>
          </rPr>
          <t>nil or rounded to zero (including null cells)</t>
        </r>
      </text>
    </comment>
    <comment ref="B11" authorId="0">
      <text>
        <r>
          <rPr>
            <sz val="9"/>
            <rFont val="Tahoma"/>
            <family val="0"/>
          </rPr>
          <t>nil or rounded to zero (including null cells)</t>
        </r>
      </text>
    </comment>
    <comment ref="C11" authorId="0">
      <text>
        <r>
          <rPr>
            <sz val="9"/>
            <rFont val="Tahoma"/>
            <family val="0"/>
          </rPr>
          <t>nil or rounded to zero (including null cells)</t>
        </r>
      </text>
    </comment>
    <comment ref="D11" authorId="0">
      <text>
        <r>
          <rPr>
            <sz val="9"/>
            <rFont val="Tahoma"/>
            <family val="0"/>
          </rPr>
          <t>nil or rounded to zero (including null cells)</t>
        </r>
      </text>
    </comment>
    <comment ref="E11" authorId="0">
      <text>
        <r>
          <rPr>
            <sz val="9"/>
            <rFont val="Tahoma"/>
            <family val="0"/>
          </rPr>
          <t>nil or rounded to zero (including null cells)</t>
        </r>
      </text>
    </comment>
    <comment ref="F11" authorId="0">
      <text>
        <r>
          <rPr>
            <sz val="9"/>
            <rFont val="Tahoma"/>
            <family val="0"/>
          </rPr>
          <t>nil or rounded to zero (including null cells)</t>
        </r>
      </text>
    </comment>
    <comment ref="G11" authorId="0">
      <text>
        <r>
          <rPr>
            <sz val="9"/>
            <rFont val="Tahoma"/>
            <family val="0"/>
          </rPr>
          <t>nil or rounded to zero (including null cells)</t>
        </r>
      </text>
    </comment>
    <comment ref="H11" authorId="0">
      <text>
        <r>
          <rPr>
            <sz val="9"/>
            <rFont val="Tahoma"/>
            <family val="0"/>
          </rPr>
          <t>nil or rounded to zero (including null cells)</t>
        </r>
      </text>
    </comment>
    <comment ref="I11" authorId="0">
      <text>
        <r>
          <rPr>
            <sz val="9"/>
            <rFont val="Tahoma"/>
            <family val="0"/>
          </rPr>
          <t>nil or rounded to zero (including null cells)</t>
        </r>
      </text>
    </comment>
    <comment ref="J11" authorId="0">
      <text>
        <r>
          <rPr>
            <sz val="9"/>
            <rFont val="Tahoma"/>
            <family val="0"/>
          </rPr>
          <t>nil or rounded to zero (including null cells)</t>
        </r>
      </text>
    </comment>
    <comment ref="K11" authorId="0">
      <text>
        <r>
          <rPr>
            <sz val="9"/>
            <rFont val="Tahoma"/>
            <family val="0"/>
          </rPr>
          <t>nil or rounded to zero (including null cells)</t>
        </r>
      </text>
    </comment>
    <comment ref="L11" authorId="0">
      <text>
        <r>
          <rPr>
            <sz val="9"/>
            <rFont val="Tahoma"/>
            <family val="0"/>
          </rPr>
          <t>nil or rounded to zero (including null cells)</t>
        </r>
      </text>
    </comment>
    <comment ref="M11" authorId="0">
      <text>
        <r>
          <rPr>
            <sz val="9"/>
            <rFont val="Tahoma"/>
            <family val="0"/>
          </rPr>
          <t>nil or rounded to zero (including null cells)</t>
        </r>
      </text>
    </comment>
    <comment ref="N11" authorId="0">
      <text>
        <r>
          <rPr>
            <sz val="9"/>
            <rFont val="Tahoma"/>
            <family val="0"/>
          </rPr>
          <t>nil or rounded to zero (including null cells)</t>
        </r>
      </text>
    </comment>
    <comment ref="O11" authorId="0">
      <text>
        <r>
          <rPr>
            <sz val="9"/>
            <rFont val="Tahoma"/>
            <family val="0"/>
          </rPr>
          <t>nil or rounded to zero (including null cells)</t>
        </r>
      </text>
    </comment>
    <comment ref="P11" authorId="0">
      <text>
        <r>
          <rPr>
            <sz val="9"/>
            <rFont val="Tahoma"/>
            <family val="0"/>
          </rPr>
          <t>nil or rounded to zero (including null cells)</t>
        </r>
      </text>
    </comment>
    <comment ref="Q11" authorId="0">
      <text>
        <r>
          <rPr>
            <sz val="9"/>
            <rFont val="Tahoma"/>
            <family val="0"/>
          </rPr>
          <t>nil or rounded to zero (including null cells)</t>
        </r>
      </text>
    </comment>
    <comment ref="R11" authorId="0">
      <text>
        <r>
          <rPr>
            <sz val="9"/>
            <rFont val="Tahoma"/>
            <family val="0"/>
          </rPr>
          <t>nil or rounded to zero (including null cells)</t>
        </r>
      </text>
    </comment>
    <comment ref="S11" authorId="0">
      <text>
        <r>
          <rPr>
            <sz val="9"/>
            <rFont val="Tahoma"/>
            <family val="0"/>
          </rPr>
          <t>nil or rounded to zero (including null cells)</t>
        </r>
      </text>
    </comment>
    <comment ref="B12" authorId="0">
      <text>
        <r>
          <rPr>
            <sz val="9"/>
            <rFont val="Tahoma"/>
            <family val="0"/>
          </rPr>
          <t>nil or rounded to zero (including null cells)</t>
        </r>
      </text>
    </comment>
    <comment ref="C12" authorId="0">
      <text>
        <r>
          <rPr>
            <sz val="9"/>
            <rFont val="Tahoma"/>
            <family val="0"/>
          </rPr>
          <t>nil or rounded to zero (including null cells)</t>
        </r>
      </text>
    </comment>
    <comment ref="D12" authorId="0">
      <text>
        <r>
          <rPr>
            <sz val="9"/>
            <rFont val="Tahoma"/>
            <family val="0"/>
          </rPr>
          <t>nil or rounded to zero (including null cells)</t>
        </r>
      </text>
    </comment>
    <comment ref="E12" authorId="0">
      <text>
        <r>
          <rPr>
            <sz val="9"/>
            <rFont val="Tahoma"/>
            <family val="0"/>
          </rPr>
          <t>nil or rounded to zero (including null cells)</t>
        </r>
      </text>
    </comment>
    <comment ref="F12" authorId="0">
      <text>
        <r>
          <rPr>
            <sz val="9"/>
            <rFont val="Tahoma"/>
            <family val="0"/>
          </rPr>
          <t>nil or rounded to zero (including null cells)</t>
        </r>
      </text>
    </comment>
    <comment ref="G12" authorId="0">
      <text>
        <r>
          <rPr>
            <sz val="9"/>
            <rFont val="Tahoma"/>
            <family val="0"/>
          </rPr>
          <t>nil or rounded to zero (including null cells)</t>
        </r>
      </text>
    </comment>
    <comment ref="H12" authorId="0">
      <text>
        <r>
          <rPr>
            <sz val="9"/>
            <rFont val="Tahoma"/>
            <family val="0"/>
          </rPr>
          <t>nil or rounded to zero (including null cells)</t>
        </r>
      </text>
    </comment>
    <comment ref="I12" authorId="0">
      <text>
        <r>
          <rPr>
            <sz val="9"/>
            <rFont val="Tahoma"/>
            <family val="0"/>
          </rPr>
          <t>nil or rounded to zero (including null cells)</t>
        </r>
      </text>
    </comment>
    <comment ref="J12" authorId="0">
      <text>
        <r>
          <rPr>
            <sz val="9"/>
            <rFont val="Tahoma"/>
            <family val="0"/>
          </rPr>
          <t>nil or rounded to zero (including null cells)</t>
        </r>
      </text>
    </comment>
    <comment ref="K12" authorId="0">
      <text>
        <r>
          <rPr>
            <sz val="9"/>
            <rFont val="Tahoma"/>
            <family val="0"/>
          </rPr>
          <t>nil or rounded to zero (including null cells)</t>
        </r>
      </text>
    </comment>
    <comment ref="L12" authorId="0">
      <text>
        <r>
          <rPr>
            <sz val="9"/>
            <rFont val="Tahoma"/>
            <family val="0"/>
          </rPr>
          <t>nil or rounded to zero (including null cells)</t>
        </r>
      </text>
    </comment>
    <comment ref="M12" authorId="0">
      <text>
        <r>
          <rPr>
            <sz val="9"/>
            <rFont val="Tahoma"/>
            <family val="0"/>
          </rPr>
          <t>nil or rounded to zero (including null cells)</t>
        </r>
      </text>
    </comment>
    <comment ref="N12" authorId="0">
      <text>
        <r>
          <rPr>
            <sz val="9"/>
            <rFont val="Tahoma"/>
            <family val="0"/>
          </rPr>
          <t>nil or rounded to zero (including null cells)</t>
        </r>
      </text>
    </comment>
    <comment ref="O12" authorId="0">
      <text>
        <r>
          <rPr>
            <sz val="9"/>
            <rFont val="Tahoma"/>
            <family val="0"/>
          </rPr>
          <t>nil or rounded to zero (including null cells)</t>
        </r>
      </text>
    </comment>
    <comment ref="P12" authorId="0">
      <text>
        <r>
          <rPr>
            <sz val="9"/>
            <rFont val="Tahoma"/>
            <family val="0"/>
          </rPr>
          <t>nil or rounded to zero (including null cells)</t>
        </r>
      </text>
    </comment>
    <comment ref="Q12" authorId="0">
      <text>
        <r>
          <rPr>
            <sz val="9"/>
            <rFont val="Tahoma"/>
            <family val="0"/>
          </rPr>
          <t>nil or rounded to zero (including null cells)</t>
        </r>
      </text>
    </comment>
    <comment ref="R12" authorId="0">
      <text>
        <r>
          <rPr>
            <sz val="9"/>
            <rFont val="Tahoma"/>
            <family val="0"/>
          </rPr>
          <t>nil or rounded to zero (including null cells)</t>
        </r>
      </text>
    </comment>
    <comment ref="S12" authorId="0">
      <text>
        <r>
          <rPr>
            <sz val="9"/>
            <rFont val="Tahoma"/>
            <family val="0"/>
          </rPr>
          <t>nil or rounded to zero (including null cells)</t>
        </r>
      </text>
    </comment>
    <comment ref="B13" authorId="0">
      <text>
        <r>
          <rPr>
            <sz val="9"/>
            <rFont val="Tahoma"/>
            <family val="0"/>
          </rPr>
          <t>nil or rounded to zero (including null cells)</t>
        </r>
      </text>
    </comment>
    <comment ref="C13" authorId="0">
      <text>
        <r>
          <rPr>
            <sz val="9"/>
            <rFont val="Tahoma"/>
            <family val="0"/>
          </rPr>
          <t>nil or rounded to zero (including null cells)</t>
        </r>
      </text>
    </comment>
    <comment ref="D13" authorId="0">
      <text>
        <r>
          <rPr>
            <sz val="9"/>
            <rFont val="Tahoma"/>
            <family val="0"/>
          </rPr>
          <t>nil or rounded to zero (including null cells)</t>
        </r>
      </text>
    </comment>
    <comment ref="E13" authorId="0">
      <text>
        <r>
          <rPr>
            <sz val="9"/>
            <rFont val="Tahoma"/>
            <family val="0"/>
          </rPr>
          <t>nil or rounded to zero (including null cells)</t>
        </r>
      </text>
    </comment>
    <comment ref="F13" authorId="0">
      <text>
        <r>
          <rPr>
            <sz val="9"/>
            <rFont val="Tahoma"/>
            <family val="0"/>
          </rPr>
          <t>nil or rounded to zero (including null cells)</t>
        </r>
      </text>
    </comment>
    <comment ref="G13" authorId="0">
      <text>
        <r>
          <rPr>
            <sz val="9"/>
            <rFont val="Tahoma"/>
            <family val="0"/>
          </rPr>
          <t>nil or rounded to zero (including null cells)</t>
        </r>
      </text>
    </comment>
    <comment ref="H13" authorId="0">
      <text>
        <r>
          <rPr>
            <sz val="9"/>
            <rFont val="Tahoma"/>
            <family val="0"/>
          </rPr>
          <t>nil or rounded to zero (including null cells)</t>
        </r>
      </text>
    </comment>
    <comment ref="I13" authorId="0">
      <text>
        <r>
          <rPr>
            <sz val="9"/>
            <rFont val="Tahoma"/>
            <family val="0"/>
          </rPr>
          <t>nil or rounded to zero (including null cells)</t>
        </r>
      </text>
    </comment>
    <comment ref="J13" authorId="0">
      <text>
        <r>
          <rPr>
            <sz val="9"/>
            <rFont val="Tahoma"/>
            <family val="0"/>
          </rPr>
          <t>nil or rounded to zero (including null cells)</t>
        </r>
      </text>
    </comment>
    <comment ref="K13" authorId="0">
      <text>
        <r>
          <rPr>
            <sz val="9"/>
            <rFont val="Tahoma"/>
            <family val="0"/>
          </rPr>
          <t>nil or rounded to zero (including null cells)</t>
        </r>
      </text>
    </comment>
    <comment ref="L13" authorId="0">
      <text>
        <r>
          <rPr>
            <sz val="9"/>
            <rFont val="Tahoma"/>
            <family val="0"/>
          </rPr>
          <t>nil or rounded to zero (including null cells)</t>
        </r>
      </text>
    </comment>
    <comment ref="M13" authorId="0">
      <text>
        <r>
          <rPr>
            <sz val="9"/>
            <rFont val="Tahoma"/>
            <family val="0"/>
          </rPr>
          <t>nil or rounded to zero (including null cells)</t>
        </r>
      </text>
    </comment>
    <comment ref="N13" authorId="0">
      <text>
        <r>
          <rPr>
            <sz val="9"/>
            <rFont val="Tahoma"/>
            <family val="0"/>
          </rPr>
          <t>nil or rounded to zero (including null cells)</t>
        </r>
      </text>
    </comment>
    <comment ref="O13" authorId="0">
      <text>
        <r>
          <rPr>
            <sz val="9"/>
            <rFont val="Tahoma"/>
            <family val="0"/>
          </rPr>
          <t>nil or rounded to zero (including null cells)</t>
        </r>
      </text>
    </comment>
    <comment ref="P13" authorId="0">
      <text>
        <r>
          <rPr>
            <sz val="9"/>
            <rFont val="Tahoma"/>
            <family val="0"/>
          </rPr>
          <t>nil or rounded to zero (including null cells)</t>
        </r>
      </text>
    </comment>
    <comment ref="Q13" authorId="0">
      <text>
        <r>
          <rPr>
            <sz val="9"/>
            <rFont val="Tahoma"/>
            <family val="0"/>
          </rPr>
          <t>nil or rounded to zero (including null cells)</t>
        </r>
      </text>
    </comment>
    <comment ref="R13" authorId="0">
      <text>
        <r>
          <rPr>
            <sz val="9"/>
            <rFont val="Tahoma"/>
            <family val="0"/>
          </rPr>
          <t>nil or rounded to zero (including null cells)</t>
        </r>
      </text>
    </comment>
    <comment ref="S13" authorId="0">
      <text>
        <r>
          <rPr>
            <sz val="9"/>
            <rFont val="Tahoma"/>
            <family val="0"/>
          </rPr>
          <t>nil or rounded to zero (including null cells)</t>
        </r>
      </text>
    </comment>
    <comment ref="B22" authorId="0">
      <text>
        <r>
          <rPr>
            <sz val="9"/>
            <rFont val="Tahoma"/>
            <family val="0"/>
          </rPr>
          <t>nil or rounded to zero (including null cells)</t>
        </r>
      </text>
    </comment>
    <comment ref="C22" authorId="0">
      <text>
        <r>
          <rPr>
            <sz val="9"/>
            <rFont val="Tahoma"/>
            <family val="0"/>
          </rPr>
          <t>nil or rounded to zero (including null cells)</t>
        </r>
      </text>
    </comment>
    <comment ref="D22" authorId="0">
      <text>
        <r>
          <rPr>
            <sz val="9"/>
            <rFont val="Tahoma"/>
            <family val="0"/>
          </rPr>
          <t>nil or rounded to zero (including null cells)</t>
        </r>
      </text>
    </comment>
    <comment ref="E22" authorId="0">
      <text>
        <r>
          <rPr>
            <sz val="9"/>
            <rFont val="Tahoma"/>
            <family val="0"/>
          </rPr>
          <t>nil or rounded to zero (including null cells)</t>
        </r>
      </text>
    </comment>
    <comment ref="F22" authorId="0">
      <text>
        <r>
          <rPr>
            <sz val="9"/>
            <rFont val="Tahoma"/>
            <family val="0"/>
          </rPr>
          <t>nil or rounded to zero (including null cells)</t>
        </r>
      </text>
    </comment>
    <comment ref="G22" authorId="0">
      <text>
        <r>
          <rPr>
            <sz val="9"/>
            <rFont val="Tahoma"/>
            <family val="0"/>
          </rPr>
          <t>nil or rounded to zero (including null cells)</t>
        </r>
      </text>
    </comment>
    <comment ref="H22" authorId="0">
      <text>
        <r>
          <rPr>
            <sz val="9"/>
            <rFont val="Tahoma"/>
            <family val="0"/>
          </rPr>
          <t>nil or rounded to zero (including null cells)</t>
        </r>
      </text>
    </comment>
    <comment ref="I22" authorId="0">
      <text>
        <r>
          <rPr>
            <sz val="9"/>
            <rFont val="Tahoma"/>
            <family val="0"/>
          </rPr>
          <t>nil or rounded to zero (including null cells)</t>
        </r>
      </text>
    </comment>
    <comment ref="J22" authorId="0">
      <text>
        <r>
          <rPr>
            <sz val="9"/>
            <rFont val="Tahoma"/>
            <family val="0"/>
          </rPr>
          <t>nil or rounded to zero (including null cells)</t>
        </r>
      </text>
    </comment>
    <comment ref="K22" authorId="0">
      <text>
        <r>
          <rPr>
            <sz val="9"/>
            <rFont val="Tahoma"/>
            <family val="0"/>
          </rPr>
          <t>nil or rounded to zero (including null cells)</t>
        </r>
      </text>
    </comment>
    <comment ref="L22" authorId="0">
      <text>
        <r>
          <rPr>
            <sz val="9"/>
            <rFont val="Tahoma"/>
            <family val="0"/>
          </rPr>
          <t>nil or rounded to zero (including null cells)</t>
        </r>
      </text>
    </comment>
    <comment ref="M22" authorId="0">
      <text>
        <r>
          <rPr>
            <sz val="9"/>
            <rFont val="Tahoma"/>
            <family val="0"/>
          </rPr>
          <t>nil or rounded to zero (including null cells)</t>
        </r>
      </text>
    </comment>
    <comment ref="N22" authorId="0">
      <text>
        <r>
          <rPr>
            <sz val="9"/>
            <rFont val="Tahoma"/>
            <family val="0"/>
          </rPr>
          <t>nil or rounded to zero (including null cells)</t>
        </r>
      </text>
    </comment>
    <comment ref="O22" authorId="0">
      <text>
        <r>
          <rPr>
            <sz val="9"/>
            <rFont val="Tahoma"/>
            <family val="0"/>
          </rPr>
          <t>nil or rounded to zero (including null cells)</t>
        </r>
      </text>
    </comment>
    <comment ref="P22" authorId="0">
      <text>
        <r>
          <rPr>
            <sz val="9"/>
            <rFont val="Tahoma"/>
            <family val="0"/>
          </rPr>
          <t>nil or rounded to zero (including null cells)</t>
        </r>
      </text>
    </comment>
    <comment ref="Q22" authorId="0">
      <text>
        <r>
          <rPr>
            <sz val="9"/>
            <rFont val="Tahoma"/>
            <family val="0"/>
          </rPr>
          <t>nil or rounded to zero (including null cells)</t>
        </r>
      </text>
    </comment>
    <comment ref="R22" authorId="0">
      <text>
        <r>
          <rPr>
            <sz val="9"/>
            <rFont val="Tahoma"/>
            <family val="0"/>
          </rPr>
          <t>nil or rounded to zero (including null cells)</t>
        </r>
      </text>
    </comment>
    <comment ref="S22" authorId="0">
      <text>
        <r>
          <rPr>
            <sz val="9"/>
            <rFont val="Tahoma"/>
            <family val="0"/>
          </rPr>
          <t>nil or rounded to zero (including null cells)</t>
        </r>
      </text>
    </comment>
    <comment ref="B54" authorId="0">
      <text>
        <r>
          <rPr>
            <sz val="9"/>
            <rFont val="Tahoma"/>
            <family val="0"/>
          </rPr>
          <t>nil or rounded to zero (including null cells)</t>
        </r>
      </text>
    </comment>
    <comment ref="C54" authorId="0">
      <text>
        <r>
          <rPr>
            <sz val="9"/>
            <rFont val="Tahoma"/>
            <family val="0"/>
          </rPr>
          <t>nil or rounded to zero (including null cells)</t>
        </r>
      </text>
    </comment>
    <comment ref="D54" authorId="0">
      <text>
        <r>
          <rPr>
            <sz val="9"/>
            <rFont val="Tahoma"/>
            <family val="0"/>
          </rPr>
          <t>nil or rounded to zero (including null cells)</t>
        </r>
      </text>
    </comment>
    <comment ref="E54" authorId="0">
      <text>
        <r>
          <rPr>
            <sz val="9"/>
            <rFont val="Tahoma"/>
            <family val="0"/>
          </rPr>
          <t>nil or rounded to zero (including null cells)</t>
        </r>
      </text>
    </comment>
    <comment ref="F54" authorId="0">
      <text>
        <r>
          <rPr>
            <sz val="9"/>
            <rFont val="Tahoma"/>
            <family val="0"/>
          </rPr>
          <t>nil or rounded to zero (including null cells)</t>
        </r>
      </text>
    </comment>
    <comment ref="G54" authorId="0">
      <text>
        <r>
          <rPr>
            <sz val="9"/>
            <rFont val="Tahoma"/>
            <family val="0"/>
          </rPr>
          <t>nil or rounded to zero (including null cells)</t>
        </r>
      </text>
    </comment>
    <comment ref="H54" authorId="0">
      <text>
        <r>
          <rPr>
            <sz val="9"/>
            <rFont val="Tahoma"/>
            <family val="0"/>
          </rPr>
          <t>nil or rounded to zero (including null cells)</t>
        </r>
      </text>
    </comment>
    <comment ref="I54" authorId="0">
      <text>
        <r>
          <rPr>
            <sz val="9"/>
            <rFont val="Tahoma"/>
            <family val="0"/>
          </rPr>
          <t>nil or rounded to zero (including null cells)</t>
        </r>
      </text>
    </comment>
    <comment ref="J54" authorId="0">
      <text>
        <r>
          <rPr>
            <sz val="9"/>
            <rFont val="Tahoma"/>
            <family val="0"/>
          </rPr>
          <t>nil or rounded to zero (including null cells)</t>
        </r>
      </text>
    </comment>
    <comment ref="K54" authorId="0">
      <text>
        <r>
          <rPr>
            <sz val="9"/>
            <rFont val="Tahoma"/>
            <family val="0"/>
          </rPr>
          <t>nil or rounded to zero (including null cells)</t>
        </r>
      </text>
    </comment>
    <comment ref="L54" authorId="0">
      <text>
        <r>
          <rPr>
            <sz val="9"/>
            <rFont val="Tahoma"/>
            <family val="0"/>
          </rPr>
          <t>nil or rounded to zero (including null cells)</t>
        </r>
      </text>
    </comment>
    <comment ref="M54" authorId="0">
      <text>
        <r>
          <rPr>
            <sz val="9"/>
            <rFont val="Tahoma"/>
            <family val="0"/>
          </rPr>
          <t>nil or rounded to zero (including null cells)</t>
        </r>
      </text>
    </comment>
    <comment ref="N54" authorId="0">
      <text>
        <r>
          <rPr>
            <sz val="9"/>
            <rFont val="Tahoma"/>
            <family val="0"/>
          </rPr>
          <t>nil or rounded to zero (including null cells)</t>
        </r>
      </text>
    </comment>
    <comment ref="O54" authorId="0">
      <text>
        <r>
          <rPr>
            <sz val="9"/>
            <rFont val="Tahoma"/>
            <family val="0"/>
          </rPr>
          <t>nil or rounded to zero (including null cells)</t>
        </r>
      </text>
    </comment>
    <comment ref="P54" authorId="0">
      <text>
        <r>
          <rPr>
            <sz val="9"/>
            <rFont val="Tahoma"/>
            <family val="0"/>
          </rPr>
          <t>nil or rounded to zero (including null cells)</t>
        </r>
      </text>
    </comment>
    <comment ref="Q54" authorId="0">
      <text>
        <r>
          <rPr>
            <sz val="9"/>
            <rFont val="Tahoma"/>
            <family val="0"/>
          </rPr>
          <t>nil or rounded to zero (including null cells)</t>
        </r>
      </text>
    </comment>
    <comment ref="R54" authorId="0">
      <text>
        <r>
          <rPr>
            <sz val="9"/>
            <rFont val="Tahoma"/>
            <family val="0"/>
          </rPr>
          <t>nil or rounded to zero (including null cells)</t>
        </r>
      </text>
    </comment>
    <comment ref="S54" authorId="0">
      <text>
        <r>
          <rPr>
            <sz val="9"/>
            <rFont val="Tahoma"/>
            <family val="0"/>
          </rPr>
          <t>nil or rounded to zero (including null cells)</t>
        </r>
      </text>
    </comment>
    <comment ref="B55" authorId="0">
      <text>
        <r>
          <rPr>
            <sz val="9"/>
            <rFont val="Tahoma"/>
            <family val="0"/>
          </rPr>
          <t>nil or rounded to zero (including null cells)</t>
        </r>
      </text>
    </comment>
    <comment ref="C55" authorId="0">
      <text>
        <r>
          <rPr>
            <sz val="9"/>
            <rFont val="Tahoma"/>
            <family val="0"/>
          </rPr>
          <t>nil or rounded to zero (including null cells)</t>
        </r>
      </text>
    </comment>
    <comment ref="D55" authorId="0">
      <text>
        <r>
          <rPr>
            <sz val="9"/>
            <rFont val="Tahoma"/>
            <family val="0"/>
          </rPr>
          <t>nil or rounded to zero (including null cells)</t>
        </r>
      </text>
    </comment>
    <comment ref="E55" authorId="0">
      <text>
        <r>
          <rPr>
            <sz val="9"/>
            <rFont val="Tahoma"/>
            <family val="0"/>
          </rPr>
          <t>nil or rounded to zero (including null cells)</t>
        </r>
      </text>
    </comment>
    <comment ref="F55" authorId="0">
      <text>
        <r>
          <rPr>
            <sz val="9"/>
            <rFont val="Tahoma"/>
            <family val="0"/>
          </rPr>
          <t>nil or rounded to zero (including null cells)</t>
        </r>
      </text>
    </comment>
    <comment ref="G55" authorId="0">
      <text>
        <r>
          <rPr>
            <sz val="9"/>
            <rFont val="Tahoma"/>
            <family val="0"/>
          </rPr>
          <t>nil or rounded to zero (including null cells)</t>
        </r>
      </text>
    </comment>
    <comment ref="H55" authorId="0">
      <text>
        <r>
          <rPr>
            <sz val="9"/>
            <rFont val="Tahoma"/>
            <family val="0"/>
          </rPr>
          <t>nil or rounded to zero (including null cells)</t>
        </r>
      </text>
    </comment>
    <comment ref="I55" authorId="0">
      <text>
        <r>
          <rPr>
            <sz val="9"/>
            <rFont val="Tahoma"/>
            <family val="0"/>
          </rPr>
          <t>nil or rounded to zero (including null cells)</t>
        </r>
      </text>
    </comment>
    <comment ref="J55" authorId="0">
      <text>
        <r>
          <rPr>
            <sz val="9"/>
            <rFont val="Tahoma"/>
            <family val="0"/>
          </rPr>
          <t>nil or rounded to zero (including null cells)</t>
        </r>
      </text>
    </comment>
    <comment ref="K55" authorId="0">
      <text>
        <r>
          <rPr>
            <sz val="9"/>
            <rFont val="Tahoma"/>
            <family val="0"/>
          </rPr>
          <t>nil or rounded to zero (including null cells)</t>
        </r>
      </text>
    </comment>
    <comment ref="L55" authorId="0">
      <text>
        <r>
          <rPr>
            <sz val="9"/>
            <rFont val="Tahoma"/>
            <family val="0"/>
          </rPr>
          <t>nil or rounded to zero (including null cells)</t>
        </r>
      </text>
    </comment>
    <comment ref="M55" authorId="0">
      <text>
        <r>
          <rPr>
            <sz val="9"/>
            <rFont val="Tahoma"/>
            <family val="0"/>
          </rPr>
          <t>nil or rounded to zero (including null cells)</t>
        </r>
      </text>
    </comment>
    <comment ref="N55" authorId="0">
      <text>
        <r>
          <rPr>
            <sz val="9"/>
            <rFont val="Tahoma"/>
            <family val="0"/>
          </rPr>
          <t>nil or rounded to zero (including null cells)</t>
        </r>
      </text>
    </comment>
    <comment ref="O55" authorId="0">
      <text>
        <r>
          <rPr>
            <sz val="9"/>
            <rFont val="Tahoma"/>
            <family val="0"/>
          </rPr>
          <t>nil or rounded to zero (including null cells)</t>
        </r>
      </text>
    </comment>
    <comment ref="P55" authorId="0">
      <text>
        <r>
          <rPr>
            <sz val="9"/>
            <rFont val="Tahoma"/>
            <family val="0"/>
          </rPr>
          <t>nil or rounded to zero (including null cells)</t>
        </r>
      </text>
    </comment>
    <comment ref="Q55" authorId="0">
      <text>
        <r>
          <rPr>
            <sz val="9"/>
            <rFont val="Tahoma"/>
            <family val="0"/>
          </rPr>
          <t>nil or rounded to zero (including null cells)</t>
        </r>
      </text>
    </comment>
    <comment ref="R55" authorId="0">
      <text>
        <r>
          <rPr>
            <sz val="9"/>
            <rFont val="Tahoma"/>
            <family val="0"/>
          </rPr>
          <t>nil or rounded to zero (including null cells)</t>
        </r>
      </text>
    </comment>
    <comment ref="S55" authorId="0">
      <text>
        <r>
          <rPr>
            <sz val="9"/>
            <rFont val="Tahoma"/>
            <family val="0"/>
          </rPr>
          <t>nil or rounded to zero (including null cells)</t>
        </r>
      </text>
    </comment>
    <comment ref="B56" authorId="0">
      <text>
        <r>
          <rPr>
            <sz val="9"/>
            <rFont val="Tahoma"/>
            <family val="0"/>
          </rPr>
          <t>nil or rounded to zero (including null cells)</t>
        </r>
      </text>
    </comment>
    <comment ref="C56" authorId="0">
      <text>
        <r>
          <rPr>
            <sz val="9"/>
            <rFont val="Tahoma"/>
            <family val="0"/>
          </rPr>
          <t>nil or rounded to zero (including null cells)</t>
        </r>
      </text>
    </comment>
    <comment ref="D56" authorId="0">
      <text>
        <r>
          <rPr>
            <sz val="9"/>
            <rFont val="Tahoma"/>
            <family val="0"/>
          </rPr>
          <t>nil or rounded to zero (including null cells)</t>
        </r>
      </text>
    </comment>
    <comment ref="E56" authorId="0">
      <text>
        <r>
          <rPr>
            <sz val="9"/>
            <rFont val="Tahoma"/>
            <family val="0"/>
          </rPr>
          <t>nil or rounded to zero (including null cells)</t>
        </r>
      </text>
    </comment>
    <comment ref="F56" authorId="0">
      <text>
        <r>
          <rPr>
            <sz val="9"/>
            <rFont val="Tahoma"/>
            <family val="0"/>
          </rPr>
          <t>nil or rounded to zero (including null cells)</t>
        </r>
      </text>
    </comment>
    <comment ref="G56" authorId="0">
      <text>
        <r>
          <rPr>
            <sz val="9"/>
            <rFont val="Tahoma"/>
            <family val="0"/>
          </rPr>
          <t>nil or rounded to zero (including null cells)</t>
        </r>
      </text>
    </comment>
    <comment ref="H56" authorId="0">
      <text>
        <r>
          <rPr>
            <sz val="9"/>
            <rFont val="Tahoma"/>
            <family val="0"/>
          </rPr>
          <t>nil or rounded to zero (including null cells)</t>
        </r>
      </text>
    </comment>
    <comment ref="I56" authorId="0">
      <text>
        <r>
          <rPr>
            <sz val="9"/>
            <rFont val="Tahoma"/>
            <family val="0"/>
          </rPr>
          <t>nil or rounded to zero (including null cells)</t>
        </r>
      </text>
    </comment>
    <comment ref="J56" authorId="0">
      <text>
        <r>
          <rPr>
            <sz val="9"/>
            <rFont val="Tahoma"/>
            <family val="0"/>
          </rPr>
          <t>nil or rounded to zero (including null cells)</t>
        </r>
      </text>
    </comment>
    <comment ref="K56" authorId="0">
      <text>
        <r>
          <rPr>
            <sz val="9"/>
            <rFont val="Tahoma"/>
            <family val="0"/>
          </rPr>
          <t>nil or rounded to zero (including null cells)</t>
        </r>
      </text>
    </comment>
    <comment ref="L56" authorId="0">
      <text>
        <r>
          <rPr>
            <sz val="9"/>
            <rFont val="Tahoma"/>
            <family val="0"/>
          </rPr>
          <t>nil or rounded to zero (including null cells)</t>
        </r>
      </text>
    </comment>
    <comment ref="M56" authorId="0">
      <text>
        <r>
          <rPr>
            <sz val="9"/>
            <rFont val="Tahoma"/>
            <family val="0"/>
          </rPr>
          <t>nil or rounded to zero (including null cells)</t>
        </r>
      </text>
    </comment>
    <comment ref="N56" authorId="0">
      <text>
        <r>
          <rPr>
            <sz val="9"/>
            <rFont val="Tahoma"/>
            <family val="0"/>
          </rPr>
          <t>nil or rounded to zero (including null cells)</t>
        </r>
      </text>
    </comment>
    <comment ref="O56" authorId="0">
      <text>
        <r>
          <rPr>
            <sz val="9"/>
            <rFont val="Tahoma"/>
            <family val="0"/>
          </rPr>
          <t>nil or rounded to zero (including null cells)</t>
        </r>
      </text>
    </comment>
    <comment ref="P56" authorId="0">
      <text>
        <r>
          <rPr>
            <sz val="9"/>
            <rFont val="Tahoma"/>
            <family val="0"/>
          </rPr>
          <t>nil or rounded to zero (including null cells)</t>
        </r>
      </text>
    </comment>
    <comment ref="Q56" authorId="0">
      <text>
        <r>
          <rPr>
            <sz val="9"/>
            <rFont val="Tahoma"/>
            <family val="0"/>
          </rPr>
          <t>nil or rounded to zero (including null cells)</t>
        </r>
      </text>
    </comment>
    <comment ref="R56" authorId="0">
      <text>
        <r>
          <rPr>
            <sz val="9"/>
            <rFont val="Tahoma"/>
            <family val="0"/>
          </rPr>
          <t>nil or rounded to zero (including null cells)</t>
        </r>
      </text>
    </comment>
    <comment ref="S56" authorId="0">
      <text>
        <r>
          <rPr>
            <sz val="9"/>
            <rFont val="Tahoma"/>
            <family val="0"/>
          </rPr>
          <t>nil or rounded to zero (including null cells)</t>
        </r>
      </text>
    </comment>
    <comment ref="B57" authorId="0">
      <text>
        <r>
          <rPr>
            <sz val="9"/>
            <rFont val="Tahoma"/>
            <family val="0"/>
          </rPr>
          <t>nil or rounded to zero (including null cells)</t>
        </r>
      </text>
    </comment>
    <comment ref="C57" authorId="0">
      <text>
        <r>
          <rPr>
            <sz val="9"/>
            <rFont val="Tahoma"/>
            <family val="0"/>
          </rPr>
          <t>nil or rounded to zero (including null cells)</t>
        </r>
      </text>
    </comment>
    <comment ref="D57" authorId="0">
      <text>
        <r>
          <rPr>
            <sz val="9"/>
            <rFont val="Tahoma"/>
            <family val="0"/>
          </rPr>
          <t>nil or rounded to zero (including null cells)</t>
        </r>
      </text>
    </comment>
    <comment ref="E57" authorId="0">
      <text>
        <r>
          <rPr>
            <sz val="9"/>
            <rFont val="Tahoma"/>
            <family val="0"/>
          </rPr>
          <t>nil or rounded to zero (including null cells)</t>
        </r>
      </text>
    </comment>
    <comment ref="F57" authorId="0">
      <text>
        <r>
          <rPr>
            <sz val="9"/>
            <rFont val="Tahoma"/>
            <family val="0"/>
          </rPr>
          <t>nil or rounded to zero (including null cells)</t>
        </r>
      </text>
    </comment>
    <comment ref="G57" authorId="0">
      <text>
        <r>
          <rPr>
            <sz val="9"/>
            <rFont val="Tahoma"/>
            <family val="0"/>
          </rPr>
          <t>nil or rounded to zero (including null cells)</t>
        </r>
      </text>
    </comment>
    <comment ref="H57" authorId="0">
      <text>
        <r>
          <rPr>
            <sz val="9"/>
            <rFont val="Tahoma"/>
            <family val="0"/>
          </rPr>
          <t>nil or rounded to zero (including null cells)</t>
        </r>
      </text>
    </comment>
    <comment ref="I57" authorId="0">
      <text>
        <r>
          <rPr>
            <sz val="9"/>
            <rFont val="Tahoma"/>
            <family val="0"/>
          </rPr>
          <t>nil or rounded to zero (including null cells)</t>
        </r>
      </text>
    </comment>
    <comment ref="J57" authorId="0">
      <text>
        <r>
          <rPr>
            <sz val="9"/>
            <rFont val="Tahoma"/>
            <family val="0"/>
          </rPr>
          <t>nil or rounded to zero (including null cells)</t>
        </r>
      </text>
    </comment>
    <comment ref="K57" authorId="0">
      <text>
        <r>
          <rPr>
            <sz val="9"/>
            <rFont val="Tahoma"/>
            <family val="0"/>
          </rPr>
          <t>nil or rounded to zero (including null cells)</t>
        </r>
      </text>
    </comment>
    <comment ref="L57" authorId="0">
      <text>
        <r>
          <rPr>
            <sz val="9"/>
            <rFont val="Tahoma"/>
            <family val="0"/>
          </rPr>
          <t>nil or rounded to zero (including null cells)</t>
        </r>
      </text>
    </comment>
    <comment ref="M57" authorId="0">
      <text>
        <r>
          <rPr>
            <sz val="9"/>
            <rFont val="Tahoma"/>
            <family val="0"/>
          </rPr>
          <t>nil or rounded to zero (including null cells)</t>
        </r>
      </text>
    </comment>
    <comment ref="N57" authorId="0">
      <text>
        <r>
          <rPr>
            <sz val="9"/>
            <rFont val="Tahoma"/>
            <family val="0"/>
          </rPr>
          <t>nil or rounded to zero (including null cells)</t>
        </r>
      </text>
    </comment>
    <comment ref="O57" authorId="0">
      <text>
        <r>
          <rPr>
            <sz val="9"/>
            <rFont val="Tahoma"/>
            <family val="0"/>
          </rPr>
          <t>nil or rounded to zero (including null cells)</t>
        </r>
      </text>
    </comment>
    <comment ref="P57" authorId="0">
      <text>
        <r>
          <rPr>
            <sz val="9"/>
            <rFont val="Tahoma"/>
            <family val="0"/>
          </rPr>
          <t>nil or rounded to zero (including null cells)</t>
        </r>
      </text>
    </comment>
    <comment ref="Q57" authorId="0">
      <text>
        <r>
          <rPr>
            <sz val="9"/>
            <rFont val="Tahoma"/>
            <family val="0"/>
          </rPr>
          <t>nil or rounded to zero (including null cells)</t>
        </r>
      </text>
    </comment>
    <comment ref="R57" authorId="0">
      <text>
        <r>
          <rPr>
            <sz val="9"/>
            <rFont val="Tahoma"/>
            <family val="0"/>
          </rPr>
          <t>nil or rounded to zero (including null cells)</t>
        </r>
      </text>
    </comment>
    <comment ref="S57" authorId="0">
      <text>
        <r>
          <rPr>
            <sz val="9"/>
            <rFont val="Tahoma"/>
            <family val="0"/>
          </rPr>
          <t>nil or rounded to zero (including null cells)</t>
        </r>
      </text>
    </comment>
    <comment ref="B58" authorId="0">
      <text>
        <r>
          <rPr>
            <sz val="9"/>
            <rFont val="Tahoma"/>
            <family val="0"/>
          </rPr>
          <t>nil or rounded to zero (including null cells)</t>
        </r>
      </text>
    </comment>
    <comment ref="C58" authorId="0">
      <text>
        <r>
          <rPr>
            <sz val="9"/>
            <rFont val="Tahoma"/>
            <family val="0"/>
          </rPr>
          <t>nil or rounded to zero (including null cells)</t>
        </r>
      </text>
    </comment>
    <comment ref="D58" authorId="0">
      <text>
        <r>
          <rPr>
            <sz val="9"/>
            <rFont val="Tahoma"/>
            <family val="0"/>
          </rPr>
          <t>nil or rounded to zero (including null cells)</t>
        </r>
      </text>
    </comment>
    <comment ref="E58" authorId="0">
      <text>
        <r>
          <rPr>
            <sz val="9"/>
            <rFont val="Tahoma"/>
            <family val="0"/>
          </rPr>
          <t>nil or rounded to zero (including null cells)</t>
        </r>
      </text>
    </comment>
    <comment ref="F58" authorId="0">
      <text>
        <r>
          <rPr>
            <sz val="9"/>
            <rFont val="Tahoma"/>
            <family val="0"/>
          </rPr>
          <t>nil or rounded to zero (including null cells)</t>
        </r>
      </text>
    </comment>
    <comment ref="G58" authorId="0">
      <text>
        <r>
          <rPr>
            <sz val="9"/>
            <rFont val="Tahoma"/>
            <family val="0"/>
          </rPr>
          <t>nil or rounded to zero (including null cells)</t>
        </r>
      </text>
    </comment>
    <comment ref="H58" authorId="0">
      <text>
        <r>
          <rPr>
            <sz val="9"/>
            <rFont val="Tahoma"/>
            <family val="0"/>
          </rPr>
          <t>nil or rounded to zero (including null cells)</t>
        </r>
      </text>
    </comment>
    <comment ref="I58" authorId="0">
      <text>
        <r>
          <rPr>
            <sz val="9"/>
            <rFont val="Tahoma"/>
            <family val="0"/>
          </rPr>
          <t>nil or rounded to zero (including null cells)</t>
        </r>
      </text>
    </comment>
    <comment ref="J58" authorId="0">
      <text>
        <r>
          <rPr>
            <sz val="9"/>
            <rFont val="Tahoma"/>
            <family val="0"/>
          </rPr>
          <t>nil or rounded to zero (including null cells)</t>
        </r>
      </text>
    </comment>
    <comment ref="K58" authorId="0">
      <text>
        <r>
          <rPr>
            <sz val="9"/>
            <rFont val="Tahoma"/>
            <family val="0"/>
          </rPr>
          <t>nil or rounded to zero (including null cells)</t>
        </r>
      </text>
    </comment>
    <comment ref="L58" authorId="0">
      <text>
        <r>
          <rPr>
            <sz val="9"/>
            <rFont val="Tahoma"/>
            <family val="0"/>
          </rPr>
          <t>nil or rounded to zero (including null cells)</t>
        </r>
      </text>
    </comment>
    <comment ref="M58" authorId="0">
      <text>
        <r>
          <rPr>
            <sz val="9"/>
            <rFont val="Tahoma"/>
            <family val="0"/>
          </rPr>
          <t>nil or rounded to zero (including null cells)</t>
        </r>
      </text>
    </comment>
    <comment ref="N58" authorId="0">
      <text>
        <r>
          <rPr>
            <sz val="9"/>
            <rFont val="Tahoma"/>
            <family val="0"/>
          </rPr>
          <t>nil or rounded to zero (including null cells)</t>
        </r>
      </text>
    </comment>
    <comment ref="O58" authorId="0">
      <text>
        <r>
          <rPr>
            <sz val="9"/>
            <rFont val="Tahoma"/>
            <family val="0"/>
          </rPr>
          <t>nil or rounded to zero (including null cells)</t>
        </r>
      </text>
    </comment>
    <comment ref="P58" authorId="0">
      <text>
        <r>
          <rPr>
            <sz val="9"/>
            <rFont val="Tahoma"/>
            <family val="0"/>
          </rPr>
          <t>nil or rounded to zero (including null cells)</t>
        </r>
      </text>
    </comment>
    <comment ref="Q58" authorId="0">
      <text>
        <r>
          <rPr>
            <sz val="9"/>
            <rFont val="Tahoma"/>
            <family val="0"/>
          </rPr>
          <t>nil or rounded to zero (including null cells)</t>
        </r>
      </text>
    </comment>
    <comment ref="R58" authorId="0">
      <text>
        <r>
          <rPr>
            <sz val="9"/>
            <rFont val="Tahoma"/>
            <family val="0"/>
          </rPr>
          <t>nil or rounded to zero (including null cells)</t>
        </r>
      </text>
    </comment>
    <comment ref="S58" authorId="0">
      <text>
        <r>
          <rPr>
            <sz val="9"/>
            <rFont val="Tahoma"/>
            <family val="0"/>
          </rPr>
          <t>nil or rounded to zero (including null cells)</t>
        </r>
      </text>
    </comment>
    <comment ref="B59" authorId="0">
      <text>
        <r>
          <rPr>
            <sz val="9"/>
            <rFont val="Tahoma"/>
            <family val="0"/>
          </rPr>
          <t>nil or rounded to zero (including null cells)</t>
        </r>
      </text>
    </comment>
    <comment ref="C59" authorId="0">
      <text>
        <r>
          <rPr>
            <sz val="9"/>
            <rFont val="Tahoma"/>
            <family val="0"/>
          </rPr>
          <t>nil or rounded to zero (including null cells)</t>
        </r>
      </text>
    </comment>
    <comment ref="D59" authorId="0">
      <text>
        <r>
          <rPr>
            <sz val="9"/>
            <rFont val="Tahoma"/>
            <family val="0"/>
          </rPr>
          <t>nil or rounded to zero (including null cells)</t>
        </r>
      </text>
    </comment>
    <comment ref="E59" authorId="0">
      <text>
        <r>
          <rPr>
            <sz val="9"/>
            <rFont val="Tahoma"/>
            <family val="0"/>
          </rPr>
          <t>nil or rounded to zero (including null cells)</t>
        </r>
      </text>
    </comment>
    <comment ref="F59" authorId="0">
      <text>
        <r>
          <rPr>
            <sz val="9"/>
            <rFont val="Tahoma"/>
            <family val="0"/>
          </rPr>
          <t>nil or rounded to zero (including null cells)</t>
        </r>
      </text>
    </comment>
    <comment ref="G59" authorId="0">
      <text>
        <r>
          <rPr>
            <sz val="9"/>
            <rFont val="Tahoma"/>
            <family val="0"/>
          </rPr>
          <t>nil or rounded to zero (including null cells)</t>
        </r>
      </text>
    </comment>
    <comment ref="H59" authorId="0">
      <text>
        <r>
          <rPr>
            <sz val="9"/>
            <rFont val="Tahoma"/>
            <family val="0"/>
          </rPr>
          <t>nil or rounded to zero (including null cells)</t>
        </r>
      </text>
    </comment>
    <comment ref="I59" authorId="0">
      <text>
        <r>
          <rPr>
            <sz val="9"/>
            <rFont val="Tahoma"/>
            <family val="0"/>
          </rPr>
          <t>nil or rounded to zero (including null cells)</t>
        </r>
      </text>
    </comment>
    <comment ref="J59" authorId="0">
      <text>
        <r>
          <rPr>
            <sz val="9"/>
            <rFont val="Tahoma"/>
            <family val="0"/>
          </rPr>
          <t>nil or rounded to zero (including null cells)</t>
        </r>
      </text>
    </comment>
    <comment ref="K59" authorId="0">
      <text>
        <r>
          <rPr>
            <sz val="9"/>
            <rFont val="Tahoma"/>
            <family val="0"/>
          </rPr>
          <t>nil or rounded to zero (including null cells)</t>
        </r>
      </text>
    </comment>
    <comment ref="L59" authorId="0">
      <text>
        <r>
          <rPr>
            <sz val="9"/>
            <rFont val="Tahoma"/>
            <family val="0"/>
          </rPr>
          <t>nil or rounded to zero (including null cells)</t>
        </r>
      </text>
    </comment>
    <comment ref="M59" authorId="0">
      <text>
        <r>
          <rPr>
            <sz val="9"/>
            <rFont val="Tahoma"/>
            <family val="0"/>
          </rPr>
          <t>nil or rounded to zero (including null cells)</t>
        </r>
      </text>
    </comment>
    <comment ref="N59" authorId="0">
      <text>
        <r>
          <rPr>
            <sz val="9"/>
            <rFont val="Tahoma"/>
            <family val="0"/>
          </rPr>
          <t>nil or rounded to zero (including null cells)</t>
        </r>
      </text>
    </comment>
    <comment ref="O59" authorId="0">
      <text>
        <r>
          <rPr>
            <sz val="9"/>
            <rFont val="Tahoma"/>
            <family val="0"/>
          </rPr>
          <t>nil or rounded to zero (including null cells)</t>
        </r>
      </text>
    </comment>
    <comment ref="P59" authorId="0">
      <text>
        <r>
          <rPr>
            <sz val="9"/>
            <rFont val="Tahoma"/>
            <family val="0"/>
          </rPr>
          <t>nil or rounded to zero (including null cells)</t>
        </r>
      </text>
    </comment>
    <comment ref="Q59" authorId="0">
      <text>
        <r>
          <rPr>
            <sz val="9"/>
            <rFont val="Tahoma"/>
            <family val="0"/>
          </rPr>
          <t>nil or rounded to zero (including null cells)</t>
        </r>
      </text>
    </comment>
    <comment ref="R59" authorId="0">
      <text>
        <r>
          <rPr>
            <sz val="9"/>
            <rFont val="Tahoma"/>
            <family val="0"/>
          </rPr>
          <t>nil or rounded to zero (including null cells)</t>
        </r>
      </text>
    </comment>
    <comment ref="S59" authorId="0">
      <text>
        <r>
          <rPr>
            <sz val="9"/>
            <rFont val="Tahoma"/>
            <family val="0"/>
          </rPr>
          <t>nil or rounded to zero (including null cells)</t>
        </r>
      </text>
    </comment>
    <comment ref="M64" authorId="0">
      <text>
        <r>
          <rPr>
            <sz val="9"/>
            <rFont val="Tahoma"/>
            <family val="0"/>
          </rPr>
          <t>nil or rounded to zero (including null cells)</t>
        </r>
      </text>
    </comment>
    <comment ref="O64" authorId="0">
      <text>
        <r>
          <rPr>
            <sz val="9"/>
            <rFont val="Tahoma"/>
            <family val="0"/>
          </rPr>
          <t>nil or rounded to zero (including null cells)</t>
        </r>
      </text>
    </comment>
    <comment ref="P64" authorId="0">
      <text>
        <r>
          <rPr>
            <sz val="9"/>
            <rFont val="Tahoma"/>
            <family val="0"/>
          </rPr>
          <t>nil or rounded to zero (including null cells)</t>
        </r>
      </text>
    </comment>
    <comment ref="R64" authorId="0">
      <text>
        <r>
          <rPr>
            <sz val="9"/>
            <rFont val="Tahoma"/>
            <family val="0"/>
          </rPr>
          <t>nil or rounded to zero (including null cells)</t>
        </r>
      </text>
    </comment>
    <comment ref="S64" authorId="0">
      <text>
        <r>
          <rPr>
            <sz val="9"/>
            <rFont val="Tahoma"/>
            <family val="0"/>
          </rPr>
          <t>nil or rounded to zero (including null cells)</t>
        </r>
      </text>
    </comment>
    <comment ref="B66" authorId="0">
      <text>
        <r>
          <rPr>
            <sz val="9"/>
            <rFont val="Tahoma"/>
            <family val="0"/>
          </rPr>
          <t>nil or rounded to zero (including null cells)</t>
        </r>
      </text>
    </comment>
    <comment ref="C66" authorId="0">
      <text>
        <r>
          <rPr>
            <sz val="9"/>
            <rFont val="Tahoma"/>
            <family val="0"/>
          </rPr>
          <t>nil or rounded to zero (including null cells)</t>
        </r>
      </text>
    </comment>
    <comment ref="D66" authorId="0">
      <text>
        <r>
          <rPr>
            <sz val="9"/>
            <rFont val="Tahoma"/>
            <family val="0"/>
          </rPr>
          <t>nil or rounded to zero (including null cells)</t>
        </r>
      </text>
    </comment>
    <comment ref="E66" authorId="0">
      <text>
        <r>
          <rPr>
            <sz val="9"/>
            <rFont val="Tahoma"/>
            <family val="0"/>
          </rPr>
          <t>nil or rounded to zero (including null cells)</t>
        </r>
      </text>
    </comment>
    <comment ref="F66" authorId="0">
      <text>
        <r>
          <rPr>
            <sz val="9"/>
            <rFont val="Tahoma"/>
            <family val="0"/>
          </rPr>
          <t>nil or rounded to zero (including null cells)</t>
        </r>
      </text>
    </comment>
    <comment ref="G66" authorId="0">
      <text>
        <r>
          <rPr>
            <sz val="9"/>
            <rFont val="Tahoma"/>
            <family val="0"/>
          </rPr>
          <t>nil or rounded to zero (including null cells)</t>
        </r>
      </text>
    </comment>
    <comment ref="H66" authorId="0">
      <text>
        <r>
          <rPr>
            <sz val="9"/>
            <rFont val="Tahoma"/>
            <family val="0"/>
          </rPr>
          <t>nil or rounded to zero (including null cells)</t>
        </r>
      </text>
    </comment>
    <comment ref="I66" authorId="0">
      <text>
        <r>
          <rPr>
            <sz val="9"/>
            <rFont val="Tahoma"/>
            <family val="0"/>
          </rPr>
          <t>nil or rounded to zero (including null cells)</t>
        </r>
      </text>
    </comment>
    <comment ref="J66" authorId="0">
      <text>
        <r>
          <rPr>
            <sz val="9"/>
            <rFont val="Tahoma"/>
            <family val="0"/>
          </rPr>
          <t>nil or rounded to zero (including null cells)</t>
        </r>
      </text>
    </comment>
    <comment ref="K66" authorId="0">
      <text>
        <r>
          <rPr>
            <sz val="9"/>
            <rFont val="Tahoma"/>
            <family val="0"/>
          </rPr>
          <t>nil or rounded to zero (including null cells)</t>
        </r>
      </text>
    </comment>
    <comment ref="L66" authorId="0">
      <text>
        <r>
          <rPr>
            <sz val="9"/>
            <rFont val="Tahoma"/>
            <family val="0"/>
          </rPr>
          <t>nil or rounded to zero (including null cells)</t>
        </r>
      </text>
    </comment>
    <comment ref="M66" authorId="0">
      <text>
        <r>
          <rPr>
            <sz val="9"/>
            <rFont val="Tahoma"/>
            <family val="0"/>
          </rPr>
          <t>nil or rounded to zero (including null cells)</t>
        </r>
      </text>
    </comment>
    <comment ref="N66" authorId="0">
      <text>
        <r>
          <rPr>
            <sz val="9"/>
            <rFont val="Tahoma"/>
            <family val="0"/>
          </rPr>
          <t>nil or rounded to zero (including null cells)</t>
        </r>
      </text>
    </comment>
    <comment ref="O66" authorId="0">
      <text>
        <r>
          <rPr>
            <sz val="9"/>
            <rFont val="Tahoma"/>
            <family val="0"/>
          </rPr>
          <t>nil or rounded to zero (including null cells)</t>
        </r>
      </text>
    </comment>
    <comment ref="P66" authorId="0">
      <text>
        <r>
          <rPr>
            <sz val="9"/>
            <rFont val="Tahoma"/>
            <family val="0"/>
          </rPr>
          <t>nil or rounded to zero (including null cells)</t>
        </r>
      </text>
    </comment>
    <comment ref="Q66" authorId="0">
      <text>
        <r>
          <rPr>
            <sz val="9"/>
            <rFont val="Tahoma"/>
            <family val="0"/>
          </rPr>
          <t>nil or rounded to zero (including null cells)</t>
        </r>
      </text>
    </comment>
    <comment ref="R66" authorId="0">
      <text>
        <r>
          <rPr>
            <sz val="9"/>
            <rFont val="Tahoma"/>
            <family val="0"/>
          </rPr>
          <t>nil or rounded to zero (including null cells)</t>
        </r>
      </text>
    </comment>
    <comment ref="S66" authorId="0">
      <text>
        <r>
          <rPr>
            <sz val="9"/>
            <rFont val="Tahoma"/>
            <family val="0"/>
          </rPr>
          <t>nil or rounded to zero (including null cells)</t>
        </r>
      </text>
    </comment>
    <comment ref="B68" authorId="0">
      <text>
        <r>
          <rPr>
            <sz val="9"/>
            <rFont val="Tahoma"/>
            <family val="0"/>
          </rPr>
          <t>nil or rounded to zero (including null cells)</t>
        </r>
      </text>
    </comment>
    <comment ref="C68" authorId="0">
      <text>
        <r>
          <rPr>
            <sz val="9"/>
            <rFont val="Tahoma"/>
            <family val="0"/>
          </rPr>
          <t>nil or rounded to zero (including null cells)</t>
        </r>
      </text>
    </comment>
    <comment ref="D68" authorId="0">
      <text>
        <r>
          <rPr>
            <sz val="9"/>
            <rFont val="Tahoma"/>
            <family val="0"/>
          </rPr>
          <t>nil or rounded to zero (including null cells)</t>
        </r>
      </text>
    </comment>
    <comment ref="E68" authorId="0">
      <text>
        <r>
          <rPr>
            <sz val="9"/>
            <rFont val="Tahoma"/>
            <family val="0"/>
          </rPr>
          <t>nil or rounded to zero (including null cells)</t>
        </r>
      </text>
    </comment>
    <comment ref="F68" authorId="0">
      <text>
        <r>
          <rPr>
            <sz val="9"/>
            <rFont val="Tahoma"/>
            <family val="0"/>
          </rPr>
          <t>nil or rounded to zero (including null cells)</t>
        </r>
      </text>
    </comment>
    <comment ref="G68" authorId="0">
      <text>
        <r>
          <rPr>
            <sz val="9"/>
            <rFont val="Tahoma"/>
            <family val="0"/>
          </rPr>
          <t>nil or rounded to zero (including null cells)</t>
        </r>
      </text>
    </comment>
    <comment ref="H68" authorId="0">
      <text>
        <r>
          <rPr>
            <sz val="9"/>
            <rFont val="Tahoma"/>
            <family val="0"/>
          </rPr>
          <t>nil or rounded to zero (including null cells)</t>
        </r>
      </text>
    </comment>
    <comment ref="I68" authorId="0">
      <text>
        <r>
          <rPr>
            <sz val="9"/>
            <rFont val="Tahoma"/>
            <family val="0"/>
          </rPr>
          <t>nil or rounded to zero (including null cells)</t>
        </r>
      </text>
    </comment>
    <comment ref="J68" authorId="0">
      <text>
        <r>
          <rPr>
            <sz val="9"/>
            <rFont val="Tahoma"/>
            <family val="0"/>
          </rPr>
          <t>nil or rounded to zero (including null cells)</t>
        </r>
      </text>
    </comment>
    <comment ref="K68" authorId="0">
      <text>
        <r>
          <rPr>
            <sz val="9"/>
            <rFont val="Tahoma"/>
            <family val="0"/>
          </rPr>
          <t>nil or rounded to zero (including null cells)</t>
        </r>
      </text>
    </comment>
    <comment ref="L68" authorId="0">
      <text>
        <r>
          <rPr>
            <sz val="9"/>
            <rFont val="Tahoma"/>
            <family val="0"/>
          </rPr>
          <t>nil or rounded to zero (including null cells)</t>
        </r>
      </text>
    </comment>
    <comment ref="M68" authorId="0">
      <text>
        <r>
          <rPr>
            <sz val="9"/>
            <rFont val="Tahoma"/>
            <family val="0"/>
          </rPr>
          <t>nil or rounded to zero (including null cells)</t>
        </r>
      </text>
    </comment>
    <comment ref="N68" authorId="0">
      <text>
        <r>
          <rPr>
            <sz val="9"/>
            <rFont val="Tahoma"/>
            <family val="0"/>
          </rPr>
          <t>nil or rounded to zero (including null cells)</t>
        </r>
      </text>
    </comment>
    <comment ref="O68" authorId="0">
      <text>
        <r>
          <rPr>
            <sz val="9"/>
            <rFont val="Tahoma"/>
            <family val="0"/>
          </rPr>
          <t>nil or rounded to zero (including null cells)</t>
        </r>
      </text>
    </comment>
    <comment ref="P68" authorId="0">
      <text>
        <r>
          <rPr>
            <sz val="9"/>
            <rFont val="Tahoma"/>
            <family val="0"/>
          </rPr>
          <t>nil or rounded to zero (including null cells)</t>
        </r>
      </text>
    </comment>
    <comment ref="Q68" authorId="0">
      <text>
        <r>
          <rPr>
            <sz val="9"/>
            <rFont val="Tahoma"/>
            <family val="0"/>
          </rPr>
          <t>nil or rounded to zero (including null cells)</t>
        </r>
      </text>
    </comment>
    <comment ref="R68" authorId="0">
      <text>
        <r>
          <rPr>
            <sz val="9"/>
            <rFont val="Tahoma"/>
            <family val="0"/>
          </rPr>
          <t>nil or rounded to zero (including null cells)</t>
        </r>
      </text>
    </comment>
    <comment ref="S68" authorId="0">
      <text>
        <r>
          <rPr>
            <sz val="9"/>
            <rFont val="Tahoma"/>
            <family val="0"/>
          </rPr>
          <t>nil or rounded to zero (including null cells)</t>
        </r>
      </text>
    </comment>
  </commentList>
</comments>
</file>

<file path=xl/comments8.xml><?xml version="1.0" encoding="utf-8"?>
<comments xmlns="http://schemas.openxmlformats.org/spreadsheetml/2006/main">
  <authors>
    <author>A satisfied Microsoft Office user</author>
  </authors>
  <commentList>
    <comment ref="B10" authorId="0">
      <text>
        <r>
          <rPr>
            <sz val="9"/>
            <rFont val="Tahoma"/>
            <family val="0"/>
          </rPr>
          <t>nil or rounded to zero (including null cells)</t>
        </r>
      </text>
    </comment>
    <comment ref="G10" authorId="0">
      <text>
        <r>
          <rPr>
            <sz val="9"/>
            <rFont val="Tahoma"/>
            <family val="0"/>
          </rPr>
          <t>nil or rounded to zero (including null cells)</t>
        </r>
      </text>
    </comment>
  </commentList>
</comments>
</file>

<file path=xl/comments9.xml><?xml version="1.0" encoding="utf-8"?>
<comments xmlns="http://schemas.openxmlformats.org/spreadsheetml/2006/main">
  <authors>
    <author>A satisfied Microsoft Office user</author>
  </authors>
  <commentList>
    <comment ref="B9" authorId="0">
      <text>
        <r>
          <rPr>
            <sz val="9"/>
            <rFont val="Tahoma"/>
            <family val="0"/>
          </rPr>
          <t>nil or rounded to zero (including null cells)</t>
        </r>
      </text>
    </comment>
    <comment ref="C9" authorId="0">
      <text>
        <r>
          <rPr>
            <sz val="9"/>
            <rFont val="Tahoma"/>
            <family val="0"/>
          </rPr>
          <t>nil or rounded to zero (including null cells)</t>
        </r>
      </text>
    </comment>
    <comment ref="E9" authorId="0">
      <text>
        <r>
          <rPr>
            <sz val="9"/>
            <rFont val="Tahoma"/>
            <family val="0"/>
          </rPr>
          <t>nil or rounded to zero (including null cells)</t>
        </r>
      </text>
    </comment>
    <comment ref="F9" authorId="0">
      <text>
        <r>
          <rPr>
            <sz val="9"/>
            <rFont val="Tahoma"/>
            <family val="0"/>
          </rPr>
          <t>nil or rounded to zero (including null cells)</t>
        </r>
      </text>
    </comment>
    <comment ref="B10" authorId="0">
      <text>
        <r>
          <rPr>
            <sz val="9"/>
            <rFont val="Tahoma"/>
            <family val="0"/>
          </rPr>
          <t>nil or rounded to zero (including null cells)</t>
        </r>
      </text>
    </comment>
    <comment ref="C10" authorId="0">
      <text>
        <r>
          <rPr>
            <sz val="9"/>
            <rFont val="Tahoma"/>
            <family val="0"/>
          </rPr>
          <t>nil or rounded to zero (including null cells)</t>
        </r>
      </text>
    </comment>
    <comment ref="E10" authorId="0">
      <text>
        <r>
          <rPr>
            <sz val="9"/>
            <rFont val="Tahoma"/>
            <family val="0"/>
          </rPr>
          <t>nil or rounded to zero (including null cells)</t>
        </r>
      </text>
    </comment>
    <comment ref="F10" authorId="0">
      <text>
        <r>
          <rPr>
            <sz val="9"/>
            <rFont val="Tahoma"/>
            <family val="0"/>
          </rPr>
          <t>nil or rounded to zero (including null cells)</t>
        </r>
      </text>
    </comment>
    <comment ref="B11" authorId="0">
      <text>
        <r>
          <rPr>
            <sz val="9"/>
            <rFont val="Tahoma"/>
            <family val="0"/>
          </rPr>
          <t>nil or rounded to zero (including null cells)</t>
        </r>
      </text>
    </comment>
    <comment ref="C11" authorId="0">
      <text>
        <r>
          <rPr>
            <sz val="9"/>
            <rFont val="Tahoma"/>
            <family val="0"/>
          </rPr>
          <t>nil or rounded to zero (including null cells)</t>
        </r>
      </text>
    </comment>
    <comment ref="E11" authorId="0">
      <text>
        <r>
          <rPr>
            <sz val="9"/>
            <rFont val="Tahoma"/>
            <family val="0"/>
          </rPr>
          <t>nil or rounded to zero (including null cells)</t>
        </r>
      </text>
    </comment>
    <comment ref="F11" authorId="0">
      <text>
        <r>
          <rPr>
            <sz val="9"/>
            <rFont val="Tahoma"/>
            <family val="0"/>
          </rPr>
          <t>nil or rounded to zero (including null cells)</t>
        </r>
      </text>
    </comment>
    <comment ref="B12" authorId="0">
      <text>
        <r>
          <rPr>
            <sz val="9"/>
            <rFont val="Tahoma"/>
            <family val="0"/>
          </rPr>
          <t>nil or rounded to zero (including null cells)</t>
        </r>
      </text>
    </comment>
    <comment ref="C12" authorId="0">
      <text>
        <r>
          <rPr>
            <sz val="9"/>
            <rFont val="Tahoma"/>
            <family val="0"/>
          </rPr>
          <t>nil or rounded to zero (including null cells)</t>
        </r>
      </text>
    </comment>
    <comment ref="E12" authorId="0">
      <text>
        <r>
          <rPr>
            <sz val="9"/>
            <rFont val="Tahoma"/>
            <family val="0"/>
          </rPr>
          <t>nil or rounded to zero (including null cells)</t>
        </r>
      </text>
    </comment>
    <comment ref="F12" authorId="0">
      <text>
        <r>
          <rPr>
            <sz val="9"/>
            <rFont val="Tahoma"/>
            <family val="0"/>
          </rPr>
          <t>nil or rounded to zero (including null cells)</t>
        </r>
      </text>
    </comment>
    <comment ref="B13" authorId="0">
      <text>
        <r>
          <rPr>
            <sz val="9"/>
            <rFont val="Tahoma"/>
            <family val="0"/>
          </rPr>
          <t>nil or rounded to zero (including null cells)</t>
        </r>
      </text>
    </comment>
    <comment ref="C13" authorId="0">
      <text>
        <r>
          <rPr>
            <sz val="9"/>
            <rFont val="Tahoma"/>
            <family val="0"/>
          </rPr>
          <t>nil or rounded to zero (including null cells)</t>
        </r>
      </text>
    </comment>
    <comment ref="E13" authorId="0">
      <text>
        <r>
          <rPr>
            <sz val="9"/>
            <rFont val="Tahoma"/>
            <family val="0"/>
          </rPr>
          <t>nil or rounded to zero (including null cells)</t>
        </r>
      </text>
    </comment>
    <comment ref="F13" authorId="0">
      <text>
        <r>
          <rPr>
            <sz val="9"/>
            <rFont val="Tahoma"/>
            <family val="0"/>
          </rPr>
          <t>nil or rounded to zero (including null cells)</t>
        </r>
      </text>
    </comment>
    <comment ref="B14" authorId="0">
      <text>
        <r>
          <rPr>
            <sz val="9"/>
            <rFont val="Tahoma"/>
            <family val="0"/>
          </rPr>
          <t>nil or rounded to zero (including null cells)</t>
        </r>
      </text>
    </comment>
    <comment ref="C14" authorId="0">
      <text>
        <r>
          <rPr>
            <sz val="9"/>
            <rFont val="Tahoma"/>
            <family val="0"/>
          </rPr>
          <t>nil or rounded to zero (including null cells)</t>
        </r>
      </text>
    </comment>
    <comment ref="E14" authorId="0">
      <text>
        <r>
          <rPr>
            <sz val="9"/>
            <rFont val="Tahoma"/>
            <family val="0"/>
          </rPr>
          <t>nil or rounded to zero (including null cells)</t>
        </r>
      </text>
    </comment>
    <comment ref="F14" authorId="0">
      <text>
        <r>
          <rPr>
            <sz val="9"/>
            <rFont val="Tahoma"/>
            <family val="0"/>
          </rPr>
          <t>nil or rounded to zero (including null cells)</t>
        </r>
      </text>
    </comment>
    <comment ref="C21" authorId="0">
      <text>
        <r>
          <rPr>
            <sz val="9"/>
            <rFont val="Tahoma"/>
            <family val="0"/>
          </rPr>
          <t>nil or rounded to zero (including null cells)</t>
        </r>
      </text>
    </comment>
    <comment ref="F21" authorId="0">
      <text>
        <r>
          <rPr>
            <sz val="9"/>
            <rFont val="Tahoma"/>
            <family val="0"/>
          </rPr>
          <t>nil or rounded to zero (including null cells)</t>
        </r>
      </text>
    </comment>
    <comment ref="B23" authorId="0">
      <text>
        <r>
          <rPr>
            <sz val="9"/>
            <rFont val="Tahoma"/>
            <family val="0"/>
          </rPr>
          <t>nil or rounded to zero (including null cells)</t>
        </r>
      </text>
    </comment>
    <comment ref="C23" authorId="0">
      <text>
        <r>
          <rPr>
            <sz val="9"/>
            <rFont val="Tahoma"/>
            <family val="0"/>
          </rPr>
          <t>nil or rounded to zero (including null cells)</t>
        </r>
      </text>
    </comment>
    <comment ref="E23" authorId="0">
      <text>
        <r>
          <rPr>
            <sz val="9"/>
            <rFont val="Tahoma"/>
            <family val="0"/>
          </rPr>
          <t>nil or rounded to zero (including null cells)</t>
        </r>
      </text>
    </comment>
    <comment ref="F23" authorId="0">
      <text>
        <r>
          <rPr>
            <sz val="9"/>
            <rFont val="Tahoma"/>
            <family val="0"/>
          </rPr>
          <t>nil or rounded to zero (including null cells)</t>
        </r>
      </text>
    </comment>
  </commentList>
</comments>
</file>

<file path=xl/sharedStrings.xml><?xml version="1.0" encoding="utf-8"?>
<sst xmlns="http://schemas.openxmlformats.org/spreadsheetml/2006/main" count="2271" uniqueCount="429">
  <si>
    <t xml:space="preserve">            Australian Bureau of Statistics</t>
  </si>
  <si>
    <t>52490DO001_201415 Australian National Accounts: Tourism Satellite Account, 2014-15</t>
  </si>
  <si>
    <t>Released at 11.30 am (Canberra time) 29 April 2016</t>
  </si>
  <si>
    <t>This data cube contains the full time series of the tables contained in Australian National Accounts: Tourism Satellite Account (cat. no. 5249.0)</t>
  </si>
  <si>
    <t>Contents</t>
  </si>
  <si>
    <t xml:space="preserve">Tables </t>
  </si>
  <si>
    <t>Tourism industry share of Gross Domestic Product and associated Chain volume measures</t>
  </si>
  <si>
    <t>Direct tourism Gross Domestic Product, by type of visitor</t>
  </si>
  <si>
    <t>Direct tourism output, by tourism related industry - Basic prices</t>
  </si>
  <si>
    <t>Direct tourism Gross Value Added, by tourism related industry</t>
  </si>
  <si>
    <t>Tourism contribution to industry Gross Value Added, by tourism related industry</t>
  </si>
  <si>
    <t>Tourism contribution to industry Gross Value Added, by industry division</t>
  </si>
  <si>
    <t xml:space="preserve">Income components of direct tourism Gross Value Added, by tourism related industry </t>
  </si>
  <si>
    <t xml:space="preserve">Direct Tourism Output, By industry division — Basic Prices </t>
  </si>
  <si>
    <t>Summary of internal tourism consumption components, by tourism related product</t>
  </si>
  <si>
    <t xml:space="preserve">Internal tourism consumption, by type of product — Basic Prices </t>
  </si>
  <si>
    <t>Internal tourism consumption, by tourism related product — Purchasers' prices</t>
  </si>
  <si>
    <t>Internal tourism consumption, by type of visitor, by tourism product — Purchasers' prices</t>
  </si>
  <si>
    <t>Average internal tourism consumption per trip, by type of visitor, by tourism related product — Purchasers' prices</t>
  </si>
  <si>
    <t>Domestic tourism consumption, by length of stay, by tourism related product — Purchasers' prices</t>
  </si>
  <si>
    <t xml:space="preserve">Tourism consumption by product, Chain volume measures </t>
  </si>
  <si>
    <t xml:space="preserve">Tourism consumption, Gross Value Added and Gross Domestic Product, Chain volume indexes </t>
  </si>
  <si>
    <t>Tourism consumption by Australian residents on outbound trips</t>
  </si>
  <si>
    <t>Tourism consumption by non-residents on inbound trips</t>
  </si>
  <si>
    <t>Direct tourism employment, by industry, by status in employment</t>
  </si>
  <si>
    <t>Direct tourism employment, by industry, by gender</t>
  </si>
  <si>
    <t>Tourism Gross Value Added, by tourism related industry, hours worked and Gross Value Added per hour worked</t>
  </si>
  <si>
    <t>Number of tourism trips, by type of visitor, by length of stay</t>
  </si>
  <si>
    <t>Short-term arrivals by international visitors, by country of residence</t>
  </si>
  <si>
    <t xml:space="preserve">Short-term departures by Australian residents, by main destination </t>
  </si>
  <si>
    <t>Australian National Accounts: Tourism Satellite Account, 2014-15</t>
  </si>
  <si>
    <t>Summary</t>
  </si>
  <si>
    <t xml:space="preserve">Explanatory Notes </t>
  </si>
  <si>
    <t>Inquiries</t>
  </si>
  <si>
    <t>Further information about these and related statistics is available from the ABS website www.abs.gov.au, or contact the National Information and Referral Service on 1300 135 070.</t>
  </si>
  <si>
    <t>© Commonwealth of Australia 2016</t>
  </si>
  <si>
    <t>TABLE 1 TOURISM INDUSTRY SHARE OF GROSS DOMESTIC PRODUCT AND ASSOCIATED CHAIN VOLUME MEASURES</t>
  </si>
  <si>
    <t>1997-98</t>
  </si>
  <si>
    <t>1998-99</t>
  </si>
  <si>
    <t>1999-2000</t>
  </si>
  <si>
    <t>2000-01</t>
  </si>
  <si>
    <t>2001-02</t>
  </si>
  <si>
    <t>2002-03</t>
  </si>
  <si>
    <t>2003-04</t>
  </si>
  <si>
    <t>2004-05</t>
  </si>
  <si>
    <t>2005-06</t>
  </si>
  <si>
    <t>2006-07</t>
  </si>
  <si>
    <t>2007-08</t>
  </si>
  <si>
    <t>2008-09</t>
  </si>
  <si>
    <t>2009-10</t>
  </si>
  <si>
    <t>2010-11</t>
  </si>
  <si>
    <t>2011-12</t>
  </si>
  <si>
    <t>2012-13</t>
  </si>
  <si>
    <t>2013-14</t>
  </si>
  <si>
    <t>2014-15</t>
  </si>
  <si>
    <t>DIRECT TOURISM GROSS DOMESTIC PRODUCT (GDP) AND ASSOCIATED STATISTICS</t>
  </si>
  <si>
    <r>
      <t>Direct Tourism</t>
    </r>
    <r>
      <rPr>
        <sz val="8"/>
        <color indexed="10"/>
        <rFont val="Arial"/>
        <family val="2"/>
      </rPr>
      <t xml:space="preserve"> </t>
    </r>
    <r>
      <rPr>
        <sz val="8"/>
        <rFont val="Arial"/>
        <family val="2"/>
      </rPr>
      <t>gross value added at basic prices ($m)</t>
    </r>
  </si>
  <si>
    <t>plus Tourism net taxes on tourism products ($m)</t>
  </si>
  <si>
    <r>
      <t>equals Direct tourism GDP</t>
    </r>
    <r>
      <rPr>
        <sz val="8"/>
        <color indexed="10"/>
        <rFont val="Arial"/>
        <family val="2"/>
      </rPr>
      <t xml:space="preserve"> </t>
    </r>
    <r>
      <rPr>
        <sz val="8"/>
        <rFont val="Arial"/>
        <family val="2"/>
      </rPr>
      <t>($m)</t>
    </r>
  </si>
  <si>
    <t>Gross domestic product(a) ($m)</t>
  </si>
  <si>
    <t>Tourism share of gross value added (b) (%)</t>
  </si>
  <si>
    <t>Tourism share of gross domestic product (b) (%)</t>
  </si>
  <si>
    <t>PERCENTAGE CHANGES</t>
  </si>
  <si>
    <t>Direct tourism gross value added at basic prices  (%)</t>
  </si>
  <si>
    <t>n.a.</t>
  </si>
  <si>
    <t>Tourism net taxes on products (%)</t>
  </si>
  <si>
    <t>Direct tourism GDP (%)</t>
  </si>
  <si>
    <t>Gross domestic product (%)</t>
  </si>
  <si>
    <t>CHAIN VOLUME MEASURES AND ASSOCIATED STATISTICS (c)</t>
  </si>
  <si>
    <t>Direct tourism gross value added: Chain volume measures ($m)</t>
  </si>
  <si>
    <t>Direct tourism GDP: Chain volume measures($m)</t>
  </si>
  <si>
    <t>Gross domestic product: Chain volume measures ($m)</t>
  </si>
  <si>
    <t>Direct tourism GDP Implicit price deflator</t>
  </si>
  <si>
    <t>Direct tourism gross value added</t>
  </si>
  <si>
    <t>Direct tourism GDP</t>
  </si>
  <si>
    <t xml:space="preserve">Gross domestic product </t>
  </si>
  <si>
    <t>Direct tourism GDP IPD</t>
  </si>
  <si>
    <t>CPI All Groups (d)(e)</t>
  </si>
  <si>
    <t xml:space="preserve">(a) Source: Australian System of National Accounts, 2014-15 (cat. no. 5204.0) </t>
  </si>
  <si>
    <t>(b) Only the direct tourism shares are included here.  For an activity to be included as tourism, there must be a direct relationship between the visitor and the producer of the good or service.</t>
  </si>
  <si>
    <t>(c) Reference year for chain volume measures is 2013-14.</t>
  </si>
  <si>
    <t>(d) CPI All groups re-referenced to 100 in 2013-14.</t>
  </si>
  <si>
    <t>(e) CPI All groups percentage change from previous financial year.</t>
  </si>
  <si>
    <t>n.a. not available</t>
  </si>
  <si>
    <t>Check</t>
  </si>
  <si>
    <t>Check sum of output by type of vistor + taxes imports and margins by type of vistor = total consumption</t>
  </si>
  <si>
    <t>TABLE 2 DIRECT TOURISM GROSS DOMESTIC PRODUCT, by type of visitor</t>
  </si>
  <si>
    <t>DIRECT TOURISM GDP ($m)</t>
  </si>
  <si>
    <t xml:space="preserve">Domestic </t>
  </si>
  <si>
    <t xml:space="preserve">Households </t>
  </si>
  <si>
    <t xml:space="preserve">Business/government </t>
  </si>
  <si>
    <t xml:space="preserve">Total domestic </t>
  </si>
  <si>
    <t xml:space="preserve">International </t>
  </si>
  <si>
    <t>TOTAL</t>
  </si>
  <si>
    <t>SHARE OF DIRECT TOURISM GDP (%)</t>
  </si>
  <si>
    <t>Domestic</t>
  </si>
  <si>
    <t>TOURISM SHARE OF GDP (a) (%)</t>
  </si>
  <si>
    <t>(a) Only the direct tourism shares are included here.  For an activity to be included as tourism, there must be a direct relationship between the visitor and the producer of the good or service.</t>
  </si>
  <si>
    <t>TABLE 3 DIRECT TOURISM OUTPUT, by tourism related industry — Basic Prices</t>
  </si>
  <si>
    <t>$m</t>
  </si>
  <si>
    <t>Tourism characteristic industries</t>
  </si>
  <si>
    <t>Accommodation</t>
  </si>
  <si>
    <t>Ownership of dwellings</t>
  </si>
  <si>
    <t>Cafes, restaurants and takeaway food services</t>
  </si>
  <si>
    <t>Clubs, pubs, taverns and bars</t>
  </si>
  <si>
    <t>Rail transport</t>
  </si>
  <si>
    <t>Taxi transport</t>
  </si>
  <si>
    <t>Other road transport</t>
  </si>
  <si>
    <t>Air, water and other transport</t>
  </si>
  <si>
    <t>Transport equipment rental</t>
  </si>
  <si>
    <t>Travel agency and tour operator services</t>
  </si>
  <si>
    <t>Cultural services</t>
  </si>
  <si>
    <t>Casinos and other gambling services</t>
  </si>
  <si>
    <t>Sports and recreation activities</t>
  </si>
  <si>
    <t>Total tourism characteristic industries</t>
  </si>
  <si>
    <t>Tourism connected industries</t>
  </si>
  <si>
    <t>Automotive fuel retailing</t>
  </si>
  <si>
    <t>Other retail trade</t>
  </si>
  <si>
    <t>Education and training</t>
  </si>
  <si>
    <t>Total tourism connected industries</t>
  </si>
  <si>
    <t>All other industries</t>
  </si>
  <si>
    <t>TOTAL DIRECT TOURISM OUTPUT, at basic prices</t>
  </si>
  <si>
    <t>TABLE 4 DIRECT TOURISM GROSS VALUE ADDED, by tourism related industry</t>
  </si>
  <si>
    <t>TOURISM GROSS VALUE ADDED, CURRENT PRICES</t>
  </si>
  <si>
    <t>TOTAL DIRECT TOURISM GROSS VALUE ADDED, at basic prices</t>
  </si>
  <si>
    <t>Net taxes on tourism products</t>
  </si>
  <si>
    <r>
      <t>TOTAL DIRECT TOURISM</t>
    </r>
    <r>
      <rPr>
        <b/>
        <sz val="8"/>
        <color indexed="10"/>
        <rFont val="Arial"/>
        <family val="2"/>
      </rPr>
      <t xml:space="preserve"> </t>
    </r>
    <r>
      <rPr>
        <b/>
        <sz val="8"/>
        <rFont val="Arial"/>
        <family val="2"/>
      </rPr>
      <t>GDP</t>
    </r>
  </si>
  <si>
    <t>TOURISM GROSS VALUE ADDED, CHAIN VOLUME MEASURES (a)</t>
  </si>
  <si>
    <t>Motor vehicle hiring</t>
  </si>
  <si>
    <t>Sports and recreation services</t>
  </si>
  <si>
    <r>
      <t>TOTAL DIRECT TOURISM</t>
    </r>
    <r>
      <rPr>
        <b/>
        <sz val="8"/>
        <color indexed="10"/>
        <rFont val="Arial"/>
        <family val="2"/>
      </rPr>
      <t xml:space="preserve"> </t>
    </r>
    <r>
      <rPr>
        <b/>
        <sz val="8"/>
        <rFont val="Arial"/>
        <family val="2"/>
      </rPr>
      <t>GDP (b)</t>
    </r>
  </si>
  <si>
    <t>(a) Reference year for chain volume measure is 2013-14.</t>
  </si>
  <si>
    <t>(b) Total Direct tourism GDP is deflated directly and cannot be summed by adding Direct tourism net taxes on tourism products due to non-additivity with chain volume estimates.</t>
  </si>
  <si>
    <t>TABLE 5 TOURISM CONTRIBUTION TO INDUSTRY GROSS VALUE ADDED, by tourism related industry</t>
  </si>
  <si>
    <t>Industry gross value added</t>
  </si>
  <si>
    <t>Tourism contribution to industry gross value added (a)</t>
  </si>
  <si>
    <t>Change in tourism contribution</t>
  </si>
  <si>
    <t>%</t>
  </si>
  <si>
    <t>% points</t>
  </si>
  <si>
    <t>TOTAL GROSS VALUE ADDED, at basic prices</t>
  </si>
  <si>
    <t>Net taxes on products</t>
  </si>
  <si>
    <t>TOTAL GDP</t>
  </si>
  <si>
    <t>(a) Also referred to as the tourism industry ratio.</t>
  </si>
  <si>
    <t>TABLE 6 TOURISM CONTRIBUTION TO INDUSTRY GROSS VALUE ADDED, by industry division (a)</t>
  </si>
  <si>
    <t>DIRECT TOURISM GROSS VALUE ADDED</t>
  </si>
  <si>
    <t>Agriculture, forestry and fishing</t>
  </si>
  <si>
    <t>Mining</t>
  </si>
  <si>
    <t>Manufacturing</t>
  </si>
  <si>
    <t>Electricity, gas, water and waste services</t>
  </si>
  <si>
    <t>Construction</t>
  </si>
  <si>
    <t>Wholesale trade</t>
  </si>
  <si>
    <t>Retail trade</t>
  </si>
  <si>
    <t>Accommodation and food services</t>
  </si>
  <si>
    <t>Transport, postal and warehousing</t>
  </si>
  <si>
    <t>Information media and telecommunications</t>
  </si>
  <si>
    <t>Financial and insurance services</t>
  </si>
  <si>
    <t>Rental, hiring and real estate services (b)</t>
  </si>
  <si>
    <t>Professional, scientific and technical services</t>
  </si>
  <si>
    <t>Administrative and support services</t>
  </si>
  <si>
    <t>Public administration and safety</t>
  </si>
  <si>
    <t>Health care and social assistance</t>
  </si>
  <si>
    <t>Arts and recreation services</t>
  </si>
  <si>
    <t>Other services</t>
  </si>
  <si>
    <t xml:space="preserve">Ownership of dwellings </t>
  </si>
  <si>
    <t>DIRECT TOURISM GROSS VALUE ADDED, at basic prices</t>
  </si>
  <si>
    <t>TOTAL INDUSTRY GROSS VALUE ADDED</t>
  </si>
  <si>
    <t>TOURISM SHARE OF INDUSTRY GROSS VALUE ADDED (c)(%)</t>
  </si>
  <si>
    <t>(a) See Appendix 1 for a concordance between tourism related industries and the Australian and New Zealand Standard Industrial Classification.</t>
  </si>
  <si>
    <t>(b) Excludes Ownership of dwellings.</t>
  </si>
  <si>
    <t>(c) Also referred to as the tourism industry ratio.</t>
  </si>
  <si>
    <t>TABLE 7 INCOME COMPONENTS OF DIRECT TOURISM GROSS VALUE ADDED, by tourism related industry (a)</t>
  </si>
  <si>
    <t>Compensation of employees</t>
  </si>
  <si>
    <t>Gross operating surplus/Gross mixed income</t>
  </si>
  <si>
    <t>Other net taxes on production</t>
  </si>
  <si>
    <t>Direct tourism gross value added, at basic prices</t>
  </si>
  <si>
    <t>(a)  The tourism components have been calculated by multiplying the income components of gross value added by the relevant tourism industry ratio.</t>
  </si>
  <si>
    <t>TABLE 8 DIRECT TOURISM OUTPUT, by industry division — Basic Prices (a)</t>
  </si>
  <si>
    <t>Direct tourism product  output</t>
  </si>
  <si>
    <t>Contribution of tourism product  to total direct tourism output</t>
  </si>
  <si>
    <t>(a) See Appendix 1 for a concordance between tourism related industries and the Australian and New Zealand Standard Industrial Classification (ANZSIC).</t>
  </si>
  <si>
    <t>TABLE 9 SUMMARY OF INTERNAL TOURISM CONSUMPTION COMPONENTS, by tourism related product</t>
  </si>
  <si>
    <t>Direct tourism output, at basic prices</t>
  </si>
  <si>
    <t>Indirect tourism output, at basic prices (a)</t>
  </si>
  <si>
    <t>Internal tourism consumption, at basic prices</t>
  </si>
  <si>
    <t>Imports purchased in Australia by visitors</t>
  </si>
  <si>
    <t>Tourism net tax on products</t>
  </si>
  <si>
    <t>Net taxes on indirect tourism output</t>
  </si>
  <si>
    <t>Margins on tourism products</t>
  </si>
  <si>
    <t>Internal tourism consumption, at purchasers' prices</t>
  </si>
  <si>
    <t>Tourism characteristic products</t>
  </si>
  <si>
    <t>Accommodation services</t>
  </si>
  <si>
    <t>Imputed and actual rent on vacation homes</t>
  </si>
  <si>
    <t>Takeaway and restaurant meals (b)</t>
  </si>
  <si>
    <t>Taxi fares</t>
  </si>
  <si>
    <t>Local area passenger transportation</t>
  </si>
  <si>
    <t>Long distance passenger transportation (c)</t>
  </si>
  <si>
    <t>Motor vehicle hire and lease</t>
  </si>
  <si>
    <t>Recreational, cultural and sporting services</t>
  </si>
  <si>
    <t>Gambling and betting services</t>
  </si>
  <si>
    <t>Total tourism characteristic products</t>
  </si>
  <si>
    <t>Tourism connected products</t>
  </si>
  <si>
    <t>Shopping, gifts and souvenirs</t>
  </si>
  <si>
    <t>Food products</t>
  </si>
  <si>
    <t>Alcoholic beverages and other beverages</t>
  </si>
  <si>
    <t>Motor vehicles, caravans, boats, etc</t>
  </si>
  <si>
    <t>Fuel (petrol, diesel)</t>
  </si>
  <si>
    <t>Repair and maintenance of motor vehicles</t>
  </si>
  <si>
    <t>Education</t>
  </si>
  <si>
    <t>Retail margin</t>
  </si>
  <si>
    <t>Other margin</t>
  </si>
  <si>
    <t>Total tourism connected products</t>
  </si>
  <si>
    <t>Other tourism goods and services</t>
  </si>
  <si>
    <t>(a)  This represents the cost to retailers of domestically produced goods sold directly to visitors.  Includes wholesale and transport margins supplied domestically.</t>
  </si>
  <si>
    <t>(b)  Includes all beverages bought and consumed in licensed restaurants, cafes, clubs, pubs, taverns and bars.</t>
  </si>
  <si>
    <t xml:space="preserve">(c) Includes expenditure on outbound and inbound services provided by Australian international carriers.  </t>
  </si>
  <si>
    <t xml:space="preserve">TABLE 10 INTERNAL TOURISM CONSUMPTION, by type of product — Basic Prices </t>
  </si>
  <si>
    <t>Total domestic output, at basic prices</t>
  </si>
  <si>
    <t>Proportion of domestic output consumed by visitors (a)</t>
  </si>
  <si>
    <t>All other goods and services</t>
  </si>
  <si>
    <t>(a)  Also referred to as the tourism product ratio.</t>
  </si>
  <si>
    <t>(c) Includes expenditure on outbound and inbound services provided by Australian international carriers.</t>
  </si>
  <si>
    <t>TABLE 11 INTERNAL TOURISM CONSUMPTION, by tourism related product — Purchasers' prices</t>
  </si>
  <si>
    <t>INTERNAL TOURISM EXPENDITURE (a)</t>
  </si>
  <si>
    <t>TOTAL INTERNAL TOURISM EXPENDITURE, at purchasers' prices</t>
  </si>
  <si>
    <t>IMPUTED CONSUMPTION (d)</t>
  </si>
  <si>
    <t xml:space="preserve">Long distance passenger transportation (c) </t>
  </si>
  <si>
    <t>TOTAL IMPUTED CONSUMPTION</t>
  </si>
  <si>
    <t>TOTAL INTERNAL TOURISM CONSUMPTION</t>
  </si>
  <si>
    <t>TOTAL INTERNAL TOURISM CONSUMPTION, at purchasers' prices</t>
  </si>
  <si>
    <t xml:space="preserve">(a) Consists of the amount paid by national and international visitors or on behalf of a visitor for and during his/her trip and stay at the destination. </t>
  </si>
  <si>
    <t>(b) Includes all beverages bought and consumed in licensed restaurants, cafes, clubs, pubs, taverns and bars.</t>
  </si>
  <si>
    <t xml:space="preserve">(d) Consists of imputations made for the consumption by visitors of certain goods and services for which they do not make a payment. </t>
  </si>
  <si>
    <t>TABLE 12 INTERNAL TOURISM CONSUMPTION, by type of visitor, by tourism product — Purchasers' prices</t>
  </si>
  <si>
    <t>DOMESTIC HOUSEHOLDS (a)</t>
  </si>
  <si>
    <t>TOTAL INTERNAL TOURISM CONSUMPTION BY DOMESTIC HOUSEHOLDS</t>
  </si>
  <si>
    <t>DOMESTIC BUSINESS/GOVERNMENT (a)</t>
  </si>
  <si>
    <t>TOTAL INTERNAL TOURISM CONSUMPTION BY DOMESTIC BUSINESS/GOVERNMENT</t>
  </si>
  <si>
    <t>DOMESTIC TOTAL (a)</t>
  </si>
  <si>
    <t>TOTAL INTERNAL TOURISM CONSUMPTION BY DOMESTIC HOUSEHOLDS, BUSINESS/GOVERNMENT</t>
  </si>
  <si>
    <t>INTERNATIONAL</t>
  </si>
  <si>
    <t>TOTAL INTERNAL TOURISM CONSUMPTION BY INTERNATIONAL VISITORS</t>
  </si>
  <si>
    <t xml:space="preserve">TOTAL </t>
  </si>
  <si>
    <t>(a) Includes expenditure by outbound Australian residents within Australia before/after international trips.</t>
  </si>
  <si>
    <t>(c)  Includes expenditure on outbound and inbound services provided by Australian international carriers.</t>
  </si>
  <si>
    <t>TABLE 13 AVERAGE INTERNAL TOURISM CONSUMPTION PER TRIP (a), by type of visitor, by tourism related product — Purchasers' prices</t>
  </si>
  <si>
    <t>$</t>
  </si>
  <si>
    <t>DOMESTIC (b)</t>
  </si>
  <si>
    <t>Takeaway and restaurant meals (c)</t>
  </si>
  <si>
    <t>Long distance passenger transportation (d)</t>
  </si>
  <si>
    <t>AVERAGE INTERNAL TOURISM CONSUMPTION BY DOMESTIC VISITORS</t>
  </si>
  <si>
    <t>AVERAGE INTERNAL TOURISM CONSUMPTION BY INTERNATIONAL VISITORS</t>
  </si>
  <si>
    <t>TOTAL AVERAGE INTERNAL TOURISM CONSUMPTION</t>
  </si>
  <si>
    <t xml:space="preserve">(a) Average consumption per trip is derived based on the number of trips as outlined in Table 22 of this publication.  </t>
  </si>
  <si>
    <t>(b) Includes expenditure by outbound Australian residents within Australia before/after international trips.</t>
  </si>
  <si>
    <t>(c) Includes all beverages bought and consumed in licensed restaurants, cafes, clubs, pubs, taverns and bars.</t>
  </si>
  <si>
    <t>(d) Includes expenditure on outbound and inbound services provided by Australian international carriers.</t>
  </si>
  <si>
    <t>TABLE 14 DOMESTIC TOURISM CONSUMPTION, by length of stay, by tourism related product — Purchasers' prices</t>
  </si>
  <si>
    <t>TOURISM CONSUMPTION - SAME DAY($M)</t>
  </si>
  <si>
    <t>Takeaway and restaurant meals (a)</t>
  </si>
  <si>
    <t xml:space="preserve">Long distance passenger transportation </t>
  </si>
  <si>
    <t>TOTAL TOURISM CONSUMPTION BY SAME DAY DOMESTIC VISITORS</t>
  </si>
  <si>
    <t>AVERAGE TOURISM CONSUMPTION PER TRIP - SAME DAY(b)($)</t>
  </si>
  <si>
    <r>
      <t xml:space="preserve">Long distance passenger transportation </t>
    </r>
    <r>
      <rPr>
        <sz val="8"/>
        <color indexed="10"/>
        <rFont val="Arial"/>
        <family val="2"/>
      </rPr>
      <t xml:space="preserve"> </t>
    </r>
  </si>
  <si>
    <t>TOTAL AVERAGE TOURISM CONSUMPTION BY SAME DAY DOMESTIC VISITORS</t>
  </si>
  <si>
    <t>TOURISM CONSUMPTION - OVERNIGHT ($M)</t>
  </si>
  <si>
    <t>TOTAL TOURISM CONSUMPTION BY OVERNIGHT DOMESTIC VISITORS</t>
  </si>
  <si>
    <t>AVERAGE TOURISM CONSUMPTION PER TRIP- OVERNIGHT (b)($)</t>
  </si>
  <si>
    <t>TOTAL AVERAGE TOURISM CONSUMPTION BY OVERNIGHT DOMESTIC VISITORS</t>
  </si>
  <si>
    <t>(a) Includes all beverages bought and consumed in licensed restaurants, cafes, clubs, pubs, taverns and bars.</t>
  </si>
  <si>
    <t>(b) Average expenditure per trip is derived based on the number of trips as outlined in Table 22 of this publication.</t>
  </si>
  <si>
    <t xml:space="preserve">(c) Includes expenditure by outbound Australian residents on services provided by Australian international carriers. </t>
  </si>
  <si>
    <t>Table 15 TOURISM CONSUMPTION BY PRODUCT, Chain volume measures (a)</t>
  </si>
  <si>
    <t>DOMESTIC HOUSEHOLDS (b)</t>
  </si>
  <si>
    <t>DOMESTIC BUSINESS/GOVERNMENT (b)</t>
  </si>
  <si>
    <t>DOMESTIC TOTAL (b)</t>
  </si>
  <si>
    <t>TOTAL DOMESTIC INTERNAL TOURISM CONSUMPTION, at purchasers' prices</t>
  </si>
  <si>
    <t>TOTAL INTERNAL TOURISM INTERNATIONAL CONSUMPTION, at purchasers' prices</t>
  </si>
  <si>
    <t xml:space="preserve">(c) Includes all beverages bought and consumed in licensed restaurants, cafes, clubs, pubs, taverns and bars. </t>
  </si>
  <si>
    <t xml:space="preserve">(d) Includes expenditure on outbound and inbound services provided by Australian international carriers. </t>
  </si>
  <si>
    <t>Table 16 TOURISM COMSUMPTION, GROSS VALUE ADDED AND GROSS DOMESTIC PRODUCT, Chain volume indexes (a)</t>
  </si>
  <si>
    <t xml:space="preserve">CHAIN VOLUME INDEX </t>
  </si>
  <si>
    <t>Domestic tourism consumption</t>
  </si>
  <si>
    <t>Domestic tourism consumption by households</t>
  </si>
  <si>
    <t>Business/government tourism consumption</t>
  </si>
  <si>
    <t>International tourism consumption</t>
  </si>
  <si>
    <t>Internal tourism consumption</t>
  </si>
  <si>
    <t>PERCENTAGE CHANGE FROM PREVIOUS YEAR (%)</t>
  </si>
  <si>
    <t>Direct tourism gross value added at basic prices</t>
  </si>
  <si>
    <t>TABLE 17 TOURISM CONSUMPTION BY AUSTRALIAN RESIDENTS ON OUTBOUND TRIPS</t>
  </si>
  <si>
    <t>Domestic tourism consumption - outbound trips (a)</t>
  </si>
  <si>
    <t>Purchased by businesses ($m)</t>
  </si>
  <si>
    <t>Purchased by households ($m)</t>
  </si>
  <si>
    <t xml:space="preserve">Outbound tourism consumption (b)(c) </t>
  </si>
  <si>
    <t>TOTAL CONSUMPTION BY AUSTRALIAN RESIDENTS ON OUTBOUND TRIPS ($m)</t>
  </si>
  <si>
    <t>AVERAGE CONSUMPTION BY AUSTRALIAN RESIDENTS ON OUTBOUND TRIPS ($)</t>
  </si>
  <si>
    <t>(a) Comprises consumption by outbound Australian residents within Australia before/after international trips.</t>
  </si>
  <si>
    <t>(b) Outbound tourism consumption is the tourism consumption of an Australian resident outside of Australia while on an international trip.</t>
  </si>
  <si>
    <t>(c) There are some conceptual differences between imports of tourism goods and services and imports of transport and travel services in the Balance of Payments and International Investment Position, Australia (cat. no. 5302.0)</t>
  </si>
  <si>
    <t>TABLE 18 TOURISM CONSUMPTION BY NON-RESIDENTS ON INBOUND TRIPS</t>
  </si>
  <si>
    <t>Consumption by international visitors outside Australia as part of an inbound trip ($m)</t>
  </si>
  <si>
    <t>International tourism consumption (a)(b)</t>
  </si>
  <si>
    <t>Total ($m)</t>
  </si>
  <si>
    <t>TOTAL CONSUMPTION BY NON-RESIDENTS ON INBOUND TRIPS ($m)</t>
  </si>
  <si>
    <t>AVERAGE CONSUMPTION BY NON-RESIDENTS ON INBOUND TRIPS ($)</t>
  </si>
  <si>
    <t>(a) International tourism consumption is the tourism consumption of a non-resident visitor within Australia.</t>
  </si>
  <si>
    <t>(b) There are some conceptual differences between exports of tourism goods and services and exports of transport and travel services in the Balance of Payments and International Investment Position, Australia (cat. no. 5302.0)</t>
  </si>
  <si>
    <t>TABLE 19 DIRECT TOURISM EMPLOYMENT, by industry, by status in employment</t>
  </si>
  <si>
    <t>'000</t>
  </si>
  <si>
    <t>PART TIME TOURISM EMPLOYMENT (a)</t>
  </si>
  <si>
    <t xml:space="preserve">Tourism characteristic and connected industries </t>
  </si>
  <si>
    <t xml:space="preserve">Accommodation </t>
  </si>
  <si>
    <t xml:space="preserve">Cafes, restaurants and takeaway food services </t>
  </si>
  <si>
    <t xml:space="preserve">Rail transport </t>
  </si>
  <si>
    <t>Road transport and transport equipment rental _x0001_</t>
  </si>
  <si>
    <t xml:space="preserve">Air, water and other transport </t>
  </si>
  <si>
    <t xml:space="preserve">Travel agency and tour operator services </t>
  </si>
  <si>
    <t xml:space="preserve">Cultural services </t>
  </si>
  <si>
    <t xml:space="preserve">Casinos and other gambling services </t>
  </si>
  <si>
    <t>Other sports and recreation services</t>
  </si>
  <si>
    <t xml:space="preserve">Retail trade </t>
  </si>
  <si>
    <t xml:space="preserve">Education and training </t>
  </si>
  <si>
    <t>Tourism characteristic and connected industries</t>
  </si>
  <si>
    <t xml:space="preserve">TOTAL TOURISM PART TIME EMPLOYED PERSONS </t>
  </si>
  <si>
    <t>TOTAL PART TIME EMPLOYED PERSONS (a)</t>
  </si>
  <si>
    <t>TOURISM INDUSTRY SHARE OF TOTAL PART TIME EMPLOYED PERSONS (%)</t>
  </si>
  <si>
    <t>FULL TIME TOURISM EMPLOYMENT (b)</t>
  </si>
  <si>
    <t xml:space="preserve">Other sports and recreation services </t>
  </si>
  <si>
    <t>TOTAL TOURISM FULL TIME EMPLOYED PERSONS</t>
  </si>
  <si>
    <t>TOTAL FULL TIME EMPLOYED PERSONS (b)</t>
  </si>
  <si>
    <t>TOURISM INDUSTRY SHARE OF TOTAL FULL TIME EMPLOYED PERSONS (%)</t>
  </si>
  <si>
    <t>TOTAL TOURISM EMPLOYMENT (c)</t>
  </si>
  <si>
    <t xml:space="preserve">Clubs, pubs, taverns and bars </t>
  </si>
  <si>
    <t xml:space="preserve">TOTAL TOURISM EMPLOYED PERSONS </t>
  </si>
  <si>
    <t>TOTAL EMPLOYED PERSONS (c)</t>
  </si>
  <si>
    <t>TOURISM INDUSTRY SHARE OF TOTAL EMPLOYED PERSONS (%)</t>
  </si>
  <si>
    <t>(a) Tourism part time employed persons is derived by multiplying the number of part time employed persons in the industry by the proportion of total value added of the industry which is related to tourism.</t>
  </si>
  <si>
    <t>(b) Tourism full time employed persons is derived by multiplying the number of full time employed persons in the industry by the proportion of total value added of the industry which is related to tourism.</t>
  </si>
  <si>
    <t>(c) Tourism employed persons is derived by multiplying the number of employed persons in the industry by the proportion of total value added of the industry which is related to tourism.</t>
  </si>
  <si>
    <t>TABLE 20 DIRECT TOURISM EMPLOYMENT, by industry, by gender</t>
  </si>
  <si>
    <t>MALE TOURISM EMPLOYMENT (a)</t>
  </si>
  <si>
    <t xml:space="preserve">TOTAL TOURISM MALE EMPLOYED PERSONS </t>
  </si>
  <si>
    <t>TOTAL MALE EMPLOYED PERSONS (a)</t>
  </si>
  <si>
    <t>TOURISM INDUSTRY SHARE OF TOTAL MALE EMPLOYED PERSONS (%)</t>
  </si>
  <si>
    <t>FEMALE TOURISM EMPLOYMENT (b)</t>
  </si>
  <si>
    <t xml:space="preserve">TOTAL TOURISM FEMALE EMPLOYED PERSONS </t>
  </si>
  <si>
    <t>TOTAL FEMALE EMPLOYED PERSONS (b)</t>
  </si>
  <si>
    <t>TOURISM INDUSTRY SHARE OF TOTAL FEMALE EMPLOYED PERSONS (%)</t>
  </si>
  <si>
    <t>(a) Tourism male employed persons is derived by multiplying the number of male employed persons in the industry by the proportion of total value added of the industry which is related to tourism.</t>
  </si>
  <si>
    <t>(b) Tourism female time employed persons is derived by multiplying the number of female employed persons in the industry by the proportion of total value added of the industry which is related to tourism.</t>
  </si>
  <si>
    <t>TABLE 21 TOURISM GROSS VALUE ADDED, by tourism related industry, hours worked and Gross Value Added per hour worked</t>
  </si>
  <si>
    <t>no.</t>
  </si>
  <si>
    <t>Gross Value Added, Chain Volume Index (a)</t>
  </si>
  <si>
    <t xml:space="preserve">Sports and recreation services </t>
  </si>
  <si>
    <t xml:space="preserve">Tourism connected industries </t>
  </si>
  <si>
    <t xml:space="preserve">Other retail trade </t>
  </si>
  <si>
    <t>ALL INDUSTRIES GROSS VALUE ADDED</t>
  </si>
  <si>
    <t>Hours Worked Index (a)</t>
  </si>
  <si>
    <t>Tourism (b)</t>
  </si>
  <si>
    <t>ALL INDUSTRIES (b)</t>
  </si>
  <si>
    <t>Gross Value Added per Hour Worked Index (a)</t>
  </si>
  <si>
    <t>Gross Value Added per Hour Worked Index (% change)</t>
  </si>
  <si>
    <t>(a) Reference year for indexes is 2013–14 = 100.0.</t>
  </si>
  <si>
    <t>(b) Tourism hours worked indexes and tourism gross value added per hour worked indexes, are not shown by tourism sub-industry due to volatility in the estimates at that level.</t>
  </si>
  <si>
    <t>TABLE 22 NUMBER OF TOURISM TRIPS, by type of visitor, by length of stay</t>
  </si>
  <si>
    <t>Number of Trips</t>
  </si>
  <si>
    <t>Domestic (a)</t>
  </si>
  <si>
    <t xml:space="preserve">Same day </t>
  </si>
  <si>
    <t>Overnight</t>
  </si>
  <si>
    <t>Total Domestic</t>
  </si>
  <si>
    <t>International (b)</t>
  </si>
  <si>
    <t>(a) Source: Tourism Research Australia</t>
  </si>
  <si>
    <t>(b) Source: Overseas Arrivals and Departures, Australia (cat. No. 3401.0), July 2015.</t>
  </si>
  <si>
    <t>TABLE 23 SHORT-TERM ARRIVALS BY INTERNATIONAL VISITORS, by country of residence (a)</t>
  </si>
  <si>
    <t>Oceania And Antarctica</t>
  </si>
  <si>
    <t/>
  </si>
  <si>
    <t>Fiji</t>
  </si>
  <si>
    <t>New Caledonia</t>
  </si>
  <si>
    <t>New Zealand</t>
  </si>
  <si>
    <t>Papua New Guinea</t>
  </si>
  <si>
    <t>Total(b)</t>
  </si>
  <si>
    <t>North-West Europe</t>
  </si>
  <si>
    <t>Austria</t>
  </si>
  <si>
    <t>Denmark</t>
  </si>
  <si>
    <t>France</t>
  </si>
  <si>
    <t>Germany</t>
  </si>
  <si>
    <t>Ireland</t>
  </si>
  <si>
    <t>Netherlands</t>
  </si>
  <si>
    <t>Norway</t>
  </si>
  <si>
    <t>Sweden</t>
  </si>
  <si>
    <t>Switzerland</t>
  </si>
  <si>
    <t>UK, CIs &amp; IOM</t>
  </si>
  <si>
    <t>Southern And Eastern Europe</t>
  </si>
  <si>
    <t>Italy</t>
  </si>
  <si>
    <t>Spain</t>
  </si>
  <si>
    <t>North Africa And The Middle East</t>
  </si>
  <si>
    <t>Israel</t>
  </si>
  <si>
    <t>United Arab Emirates</t>
  </si>
  <si>
    <t>South-East Asia</t>
  </si>
  <si>
    <t>Indonesia</t>
  </si>
  <si>
    <t>Malaysia</t>
  </si>
  <si>
    <t>Philippines</t>
  </si>
  <si>
    <t>Singapore</t>
  </si>
  <si>
    <t>Thailand</t>
  </si>
  <si>
    <t>North-East Asia</t>
  </si>
  <si>
    <t>China (excludes SARs and Taiwan)</t>
  </si>
  <si>
    <t>Hong Kong (SAR of China)</t>
  </si>
  <si>
    <t>Japan</t>
  </si>
  <si>
    <t>Korea</t>
  </si>
  <si>
    <t>Taiwan</t>
  </si>
  <si>
    <t>Southern And Central Asia</t>
  </si>
  <si>
    <t>India</t>
  </si>
  <si>
    <t>Americas</t>
  </si>
  <si>
    <t>Canada</t>
  </si>
  <si>
    <t>United States of America</t>
  </si>
  <si>
    <t>Sub-Saharan Africa</t>
  </si>
  <si>
    <t>South Africa</t>
  </si>
  <si>
    <t>Total(b)(c)</t>
  </si>
  <si>
    <t>(a) Source:  Overseas Arrivals and Departures, Australia (cat.no.3401.0), July 2015.</t>
  </si>
  <si>
    <t xml:space="preserve">(b) Includes other countries not mentioned. </t>
  </si>
  <si>
    <t xml:space="preserve">(c) Includes not stated/inadequately described. </t>
  </si>
  <si>
    <t>TABLE 24 SHORT-TERM DEPARTURES BY AUSTRALIAN RESIDENTS, by main destination (a)</t>
  </si>
  <si>
    <t>Norfolk Island</t>
  </si>
  <si>
    <t>Vanuatu</t>
  </si>
  <si>
    <t>Greece</t>
  </si>
  <si>
    <t>Lebanon</t>
  </si>
  <si>
    <t>Turkey</t>
  </si>
  <si>
    <t>Vietnam</t>
  </si>
  <si>
    <t>Sri Lanka</t>
  </si>
  <si>
    <r>
      <rPr>
        <b/>
        <sz val="12"/>
        <rFont val="Arial"/>
        <family val="2"/>
      </rPr>
      <t>More information available from the</t>
    </r>
    <r>
      <rPr>
        <u val="single"/>
        <sz val="12"/>
        <color indexed="12"/>
        <rFont val="Arial"/>
        <family val="2"/>
      </rPr>
      <t xml:space="preserve"> </t>
    </r>
    <r>
      <rPr>
        <b/>
        <u val="single"/>
        <sz val="12"/>
        <color indexed="12"/>
        <rFont val="Arial"/>
        <family val="2"/>
      </rPr>
      <t>ABS website</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</si>
</sst>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0.0"/>
    <numFmt numFmtId="166" formatCode="#,##0.0"/>
    <numFmt numFmtId="167" formatCode="_(* #,##0_);_(* \(#,##0\);_(* &quot;-&quot;??_);_(@_)"/>
    <numFmt numFmtId="168" formatCode="_-* #,##0_-;\-* #,##0_-;_-* &quot;-&quot;??_-;_-@_-"/>
    <numFmt numFmtId="169" formatCode="0.0%"/>
    <numFmt numFmtId="170" formatCode="#,##0.000"/>
    <numFmt numFmtId="171" formatCode="0.00000"/>
    <numFmt numFmtId="172" formatCode="#\ ###\ ##0"/>
    <numFmt numFmtId="173" formatCode="###\ ###\ ##0"/>
  </numFmts>
  <fonts count="92">
    <font>
      <sz val="8"/>
      <name val="Arial"/>
      <family val="0"/>
    </font>
    <font>
      <sz val="11"/>
      <color indexed="8"/>
      <name val="Calibri"/>
      <family val="2"/>
    </font>
    <font>
      <sz val="10"/>
      <name val="Arial"/>
      <family val="2"/>
    </font>
    <font>
      <b/>
      <sz val="10"/>
      <name val="Arial"/>
      <family val="2"/>
    </font>
    <font>
      <u val="single"/>
      <sz val="10"/>
      <name val="Arial"/>
      <family val="2"/>
    </font>
    <font>
      <u val="single"/>
      <sz val="10"/>
      <color indexed="12"/>
      <name val="Arial"/>
      <family val="2"/>
    </font>
    <font>
      <sz val="7.5"/>
      <color indexed="22"/>
      <name val="Arial"/>
      <family val="2"/>
    </font>
    <font>
      <b/>
      <sz val="12"/>
      <name val="Arial"/>
      <family val="2"/>
    </font>
    <font>
      <i/>
      <sz val="8"/>
      <name val="Arial"/>
      <family val="2"/>
    </font>
    <font>
      <b/>
      <sz val="8"/>
      <name val="Arial"/>
      <family val="2"/>
    </font>
    <font>
      <sz val="12"/>
      <name val="Arial"/>
      <family val="2"/>
    </font>
    <font>
      <u val="single"/>
      <sz val="8"/>
      <color indexed="12"/>
      <name val="Arial"/>
      <family val="2"/>
    </font>
    <font>
      <b/>
      <sz val="12"/>
      <color indexed="10"/>
      <name val="Arial"/>
      <family val="2"/>
    </font>
    <font>
      <b/>
      <sz val="8"/>
      <color indexed="10"/>
      <name val="Arial"/>
      <family val="2"/>
    </font>
    <font>
      <sz val="8"/>
      <color indexed="10"/>
      <name val="Arial"/>
      <family val="2"/>
    </font>
    <font>
      <sz val="8"/>
      <color indexed="47"/>
      <name val="Arial"/>
      <family val="2"/>
    </font>
    <font>
      <sz val="12"/>
      <color indexed="47"/>
      <name val="Arial"/>
      <family val="2"/>
    </font>
    <font>
      <sz val="8"/>
      <color indexed="51"/>
      <name val="Arial"/>
      <family val="2"/>
    </font>
    <font>
      <b/>
      <sz val="8"/>
      <color indexed="51"/>
      <name val="Arial"/>
      <family val="2"/>
    </font>
    <font>
      <sz val="8"/>
      <color indexed="62"/>
      <name val="Arial"/>
      <family val="2"/>
    </font>
    <font>
      <sz val="9"/>
      <name val="Arial"/>
      <family val="2"/>
    </font>
    <font>
      <sz val="8"/>
      <color indexed="53"/>
      <name val="Arial"/>
      <family val="2"/>
    </font>
    <font>
      <sz val="8"/>
      <color indexed="13"/>
      <name val="Arial"/>
      <family val="2"/>
    </font>
    <font>
      <b/>
      <sz val="8"/>
      <color indexed="13"/>
      <name val="Arial"/>
      <family val="2"/>
    </font>
    <font>
      <b/>
      <sz val="8"/>
      <color indexed="53"/>
      <name val="Arial"/>
      <family val="2"/>
    </font>
    <font>
      <i/>
      <sz val="8"/>
      <color indexed="53"/>
      <name val="Arial"/>
      <family val="2"/>
    </font>
    <font>
      <i/>
      <sz val="8"/>
      <color indexed="51"/>
      <name val="Arial"/>
      <family val="2"/>
    </font>
    <font>
      <sz val="8"/>
      <color indexed="60"/>
      <name val="Arial"/>
      <family val="2"/>
    </font>
    <font>
      <sz val="14"/>
      <color indexed="10"/>
      <name val="Arial"/>
      <family val="2"/>
    </font>
    <font>
      <sz val="8"/>
      <color indexed="17"/>
      <name val="Arial"/>
      <family val="2"/>
    </font>
    <font>
      <b/>
      <sz val="8"/>
      <color indexed="17"/>
      <name val="Arial"/>
      <family val="2"/>
    </font>
    <font>
      <sz val="8"/>
      <color indexed="8"/>
      <name val="Arial"/>
      <family val="2"/>
    </font>
    <font>
      <i/>
      <sz val="8"/>
      <color indexed="8"/>
      <name val="Arial"/>
      <family val="2"/>
    </font>
    <font>
      <b/>
      <sz val="8"/>
      <color indexed="8"/>
      <name val="Arial"/>
      <family val="2"/>
    </font>
    <font>
      <b/>
      <sz val="8"/>
      <color indexed="60"/>
      <name val="Arial"/>
      <family val="2"/>
    </font>
    <font>
      <sz val="8"/>
      <color indexed="8"/>
      <name val="Calibri"/>
      <family val="2"/>
    </font>
    <font>
      <sz val="10"/>
      <color indexed="8"/>
      <name val="Arial"/>
      <family val="2"/>
    </font>
    <font>
      <b/>
      <sz val="10"/>
      <color indexed="8"/>
      <name val="Arial"/>
      <family val="2"/>
    </font>
    <font>
      <sz val="9"/>
      <name val="Tahoma"/>
      <family val="0"/>
    </font>
    <font>
      <u val="single"/>
      <sz val="12"/>
      <color indexed="12"/>
      <name val="Arial"/>
      <family val="2"/>
    </font>
    <font>
      <b/>
      <u val="single"/>
      <sz val="12"/>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
      <color indexed="20"/>
      <name val="Arial"/>
      <family val="0"/>
    </font>
    <font>
      <sz val="11"/>
      <color indexed="17"/>
      <name val="Calibri"/>
      <family val="2"/>
    </font>
    <font>
      <b/>
      <i/>
      <sz val="16"/>
      <color indexed="8"/>
      <name val="Arial"/>
      <family val="2"/>
    </font>
    <font>
      <b/>
      <sz val="15"/>
      <color indexed="62"/>
      <name val="Calibri"/>
      <family val="2"/>
    </font>
    <font>
      <b/>
      <sz val="13"/>
      <color indexed="62"/>
      <name val="Calibri"/>
      <family val="2"/>
    </font>
    <font>
      <b/>
      <sz val="11"/>
      <color indexed="62"/>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b/>
      <i/>
      <u val="single"/>
      <sz val="10"/>
      <color indexed="8"/>
      <name val="Arial"/>
      <family val="2"/>
    </font>
    <font>
      <b/>
      <sz val="18"/>
      <color indexed="62"/>
      <name val="Cambria"/>
      <family val="2"/>
    </font>
    <font>
      <b/>
      <sz val="11"/>
      <color indexed="8"/>
      <name val="Calibri"/>
      <family val="2"/>
    </font>
    <font>
      <sz val="11"/>
      <color indexed="10"/>
      <name val="Calibri"/>
      <family val="2"/>
    </font>
    <font>
      <i/>
      <sz val="8"/>
      <color indexed="12"/>
      <name val="Arial"/>
      <family val="2"/>
    </font>
    <font>
      <b/>
      <sz val="8"/>
      <color indexed="12"/>
      <name val="Arial"/>
      <family val="2"/>
    </font>
    <font>
      <sz val="28"/>
      <color indexed="8"/>
      <name val="Arial"/>
      <family val="2"/>
    </font>
    <font>
      <sz val="28"/>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u val="single"/>
      <sz val="8"/>
      <color theme="11"/>
      <name val="Arial"/>
      <family val="0"/>
    </font>
    <font>
      <sz val="11"/>
      <color rgb="FF006100"/>
      <name val="Calibri"/>
      <family val="2"/>
    </font>
    <font>
      <b/>
      <i/>
      <sz val="16"/>
      <color rgb="FF000000"/>
      <name val="Arial"/>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theme="1"/>
      <name val="Arial"/>
      <family val="2"/>
    </font>
    <font>
      <b/>
      <sz val="11"/>
      <color rgb="FF3F3F3F"/>
      <name val="Calibri"/>
      <family val="2"/>
    </font>
    <font>
      <b/>
      <i/>
      <u val="single"/>
      <sz val="10"/>
      <color rgb="FF000000"/>
      <name val="Arial"/>
      <family val="2"/>
    </font>
    <font>
      <b/>
      <sz val="18"/>
      <color theme="3"/>
      <name val="Cambria"/>
      <family val="2"/>
    </font>
    <font>
      <b/>
      <sz val="11"/>
      <color theme="1"/>
      <name val="Calibri"/>
      <family val="2"/>
    </font>
    <font>
      <sz val="11"/>
      <color rgb="FFFF0000"/>
      <name val="Calibri"/>
      <family val="2"/>
    </font>
    <font>
      <u val="single"/>
      <sz val="8"/>
      <color rgb="FF0000FF"/>
      <name val="Arial"/>
      <family val="2"/>
    </font>
    <font>
      <i/>
      <sz val="8"/>
      <color rgb="FF0000FF"/>
      <name val="Arial"/>
      <family val="2"/>
    </font>
    <font>
      <b/>
      <sz val="8"/>
      <color rgb="FF0000FF"/>
      <name val="Arial"/>
      <family val="2"/>
    </font>
    <font>
      <u val="single"/>
      <sz val="10"/>
      <color rgb="FF0000FF"/>
      <name val="Arial"/>
      <family val="2"/>
    </font>
    <font>
      <sz val="28"/>
      <color theme="1"/>
      <name val="Arial"/>
      <family val="2"/>
    </font>
    <font>
      <sz val="28"/>
      <color theme="1"/>
      <name val="Calibri"/>
      <family val="2"/>
    </font>
    <font>
      <u val="single"/>
      <sz val="12"/>
      <color rgb="FF0000FF"/>
      <name val="Arial"/>
      <family val="2"/>
    </font>
  </fonts>
  <fills count="25">
    <fill>
      <patternFill/>
    </fill>
    <fill>
      <patternFill patternType="gray125"/>
    </fill>
    <fill>
      <patternFill patternType="solid">
        <fgColor indexed="39"/>
        <bgColor indexed="64"/>
      </patternFill>
    </fill>
    <fill>
      <patternFill patternType="solid">
        <fgColor indexed="22"/>
        <bgColor indexed="64"/>
      </patternFill>
    </fill>
    <fill>
      <patternFill patternType="solid">
        <fgColor theme="6" tint="0.7999799847602844"/>
        <bgColor indexed="64"/>
      </patternFill>
    </fill>
    <fill>
      <patternFill patternType="solid">
        <fgColor theme="8" tint="0.79997998476028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4"/>
        <bgColor indexed="64"/>
      </patternFill>
    </fill>
    <fill>
      <patternFill patternType="solid">
        <fgColor indexed="49"/>
        <bgColor indexed="64"/>
      </patternFill>
    </fill>
    <fill>
      <patternFill patternType="solid">
        <fgColor indexed="29"/>
        <bgColor indexed="64"/>
      </patternFill>
    </fill>
    <fill>
      <patternFill patternType="solid">
        <fgColor indexed="43"/>
        <bgColor indexed="64"/>
      </patternFill>
    </fill>
    <fill>
      <patternFill patternType="solid">
        <fgColor indexed="55"/>
        <bgColor indexed="64"/>
      </patternFill>
    </fill>
    <fill>
      <patternFill patternType="solid">
        <fgColor indexed="10"/>
        <bgColor indexed="64"/>
      </patternFill>
    </fill>
    <fill>
      <patternFill patternType="solid">
        <fgColor indexed="45"/>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FFC7CE"/>
        <bgColor indexed="64"/>
      </patternFill>
    </fill>
    <fill>
      <patternFill patternType="solid">
        <fgColor rgb="FFA5A5A5"/>
        <bgColor indexed="64"/>
      </patternFill>
    </fill>
    <fill>
      <patternFill patternType="solid">
        <fgColor indexed="42"/>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E6E6E6"/>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49"/>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55"/>
      </left>
      <right style="thin">
        <color indexed="55"/>
      </right>
      <top style="thin">
        <color indexed="55"/>
      </top>
      <bottom style="thin">
        <color indexed="55"/>
      </bottom>
    </border>
    <border>
      <left style="thin">
        <color rgb="FF3F3F3F"/>
      </left>
      <right style="thin">
        <color rgb="FF3F3F3F"/>
      </right>
      <top style="thin">
        <color rgb="FF3F3F3F"/>
      </top>
      <bottom style="thin">
        <color rgb="FF3F3F3F"/>
      </bottom>
    </border>
    <border>
      <left>
        <color indexed="63"/>
      </left>
      <right>
        <color indexed="63"/>
      </right>
      <top style="thin">
        <color indexed="49"/>
      </top>
      <bottom style="double">
        <color indexed="49"/>
      </bottom>
    </border>
    <border>
      <left/>
      <right/>
      <top/>
      <bottom style="thin">
        <color indexed="55"/>
      </bottom>
    </border>
    <border>
      <left/>
      <right/>
      <top/>
      <bottom style="thin"/>
    </border>
    <border>
      <left/>
      <right/>
      <top style="thin"/>
      <bottom style="thin"/>
    </border>
  </borders>
  <cellStyleXfs count="65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2" borderId="0" applyNumberFormat="0" applyBorder="0" applyAlignment="0" applyProtection="0"/>
    <xf numFmtId="0" fontId="66" fillId="5" borderId="0" applyNumberFormat="0" applyBorder="0" applyAlignment="0" applyProtection="0"/>
    <xf numFmtId="0" fontId="66" fillId="3" borderId="0" applyNumberFormat="0" applyBorder="0" applyAlignment="0" applyProtection="0"/>
    <xf numFmtId="0" fontId="66" fillId="2"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2" borderId="0" applyNumberFormat="0" applyBorder="0" applyAlignment="0" applyProtection="0"/>
    <xf numFmtId="0" fontId="66" fillId="8" borderId="0" applyNumberFormat="0" applyBorder="0" applyAlignment="0" applyProtection="0"/>
    <xf numFmtId="0" fontId="66" fillId="3"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9" borderId="0" applyNumberFormat="0" applyBorder="0" applyAlignment="0" applyProtection="0"/>
    <xf numFmtId="0" fontId="67" fillId="3" borderId="0" applyNumberFormat="0" applyBorder="0" applyAlignment="0" applyProtection="0"/>
    <xf numFmtId="0" fontId="67" fillId="9" borderId="0" applyNumberFormat="0" applyBorder="0" applyAlignment="0" applyProtection="0"/>
    <xf numFmtId="0" fontId="67"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8" fillId="18" borderId="0" applyNumberFormat="0" applyBorder="0" applyAlignment="0" applyProtection="0"/>
    <xf numFmtId="0" fontId="43" fillId="2" borderId="1" applyNumberFormat="0" applyAlignment="0" applyProtection="0"/>
    <xf numFmtId="0" fontId="69" fillId="19"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20" borderId="0" applyNumberFormat="0" applyBorder="0" applyAlignment="0" applyProtection="0"/>
    <xf numFmtId="0" fontId="73" fillId="0" borderId="0" applyNumberFormat="0" applyFill="0" applyBorder="0" applyProtection="0">
      <alignment horizontal="center"/>
    </xf>
    <xf numFmtId="0" fontId="74" fillId="0" borderId="3" applyNumberFormat="0" applyFill="0" applyAlignment="0" applyProtection="0"/>
    <xf numFmtId="0" fontId="75" fillId="0" borderId="3" applyNumberFormat="0" applyFill="0" applyAlignment="0" applyProtection="0"/>
    <xf numFmtId="0" fontId="76" fillId="0" borderId="4" applyNumberFormat="0" applyFill="0" applyAlignment="0" applyProtection="0"/>
    <xf numFmtId="0" fontId="76" fillId="0" borderId="0" applyNumberFormat="0" applyFill="0" applyBorder="0" applyAlignment="0" applyProtection="0"/>
    <xf numFmtId="0" fontId="73" fillId="0" borderId="0" applyNumberFormat="0" applyFill="0" applyBorder="0" applyProtection="0">
      <alignment horizontal="center"/>
    </xf>
    <xf numFmtId="0" fontId="73" fillId="0" borderId="0" applyNumberFormat="0" applyFill="0" applyBorder="0" applyProtection="0">
      <alignment horizontal="center"/>
    </xf>
    <xf numFmtId="0" fontId="73" fillId="0" borderId="0" applyNumberFormat="0" applyFill="0" applyBorder="0" applyProtection="0">
      <alignment horizontal="center"/>
    </xf>
    <xf numFmtId="0" fontId="73" fillId="0" borderId="0" applyNumberFormat="0" applyFill="0" applyBorder="0" applyProtection="0">
      <alignment horizontal="center" textRotation="90"/>
    </xf>
    <xf numFmtId="0" fontId="73" fillId="0" borderId="0" applyNumberFormat="0" applyFill="0" applyBorder="0" applyProtection="0">
      <alignment horizontal="center" textRotation="90"/>
    </xf>
    <xf numFmtId="0" fontId="73" fillId="0" borderId="0" applyNumberFormat="0" applyFill="0" applyBorder="0" applyProtection="0">
      <alignment horizontal="center" textRotation="90"/>
    </xf>
    <xf numFmtId="0" fontId="73" fillId="0" borderId="0" applyNumberFormat="0" applyFill="0" applyBorder="0" applyProtection="0">
      <alignment horizontal="center" textRotation="90"/>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5" fillId="0" borderId="0" applyNumberFormat="0" applyFill="0" applyBorder="0" applyAlignment="0" applyProtection="0"/>
    <xf numFmtId="0" fontId="78" fillId="3" borderId="1" applyNumberFormat="0" applyAlignment="0" applyProtection="0"/>
    <xf numFmtId="0" fontId="54" fillId="0" borderId="5" applyNumberFormat="0" applyFill="0" applyAlignment="0" applyProtection="0"/>
    <xf numFmtId="0" fontId="55" fillId="21" borderId="0" applyNumberFormat="0" applyBorder="0" applyAlignment="0" applyProtection="0"/>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79"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79"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79" fillId="0" borderId="0">
      <alignment/>
      <protection/>
    </xf>
    <xf numFmtId="0" fontId="79" fillId="0" borderId="0">
      <alignment/>
      <protection/>
    </xf>
    <xf numFmtId="0" fontId="2" fillId="0" borderId="0">
      <alignment/>
      <protection/>
    </xf>
    <xf numFmtId="0" fontId="2" fillId="0" borderId="0">
      <alignment/>
      <protection/>
    </xf>
    <xf numFmtId="0" fontId="2"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2" fillId="0" borderId="0">
      <alignment/>
      <protection/>
    </xf>
    <xf numFmtId="0" fontId="2"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2" fillId="0" borderId="0">
      <alignment/>
      <protection/>
    </xf>
    <xf numFmtId="0" fontId="2"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2" fillId="0" borderId="0">
      <alignment/>
      <protection/>
    </xf>
    <xf numFmtId="0" fontId="2"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0" fillId="22" borderId="6" applyNumberFormat="0" applyFont="0" applyAlignment="0" applyProtection="0"/>
    <xf numFmtId="0" fontId="80" fillId="2" borderId="7"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Fill="0" applyBorder="0" applyAlignment="0" applyProtection="0"/>
    <xf numFmtId="0" fontId="82" fillId="0" borderId="0" applyNumberFormat="0" applyFill="0" applyBorder="0" applyAlignment="0" applyProtection="0"/>
    <xf numFmtId="0" fontId="83" fillId="0" borderId="8" applyNumberFormat="0" applyFill="0" applyAlignment="0" applyProtection="0"/>
    <xf numFmtId="0" fontId="84" fillId="0" borderId="0" applyNumberFormat="0" applyFill="0" applyBorder="0" applyAlignment="0" applyProtection="0"/>
  </cellStyleXfs>
  <cellXfs count="319">
    <xf numFmtId="0" fontId="0" fillId="0" borderId="0" xfId="0" applyAlignment="1">
      <alignment/>
    </xf>
    <xf numFmtId="0" fontId="3" fillId="0" borderId="0" xfId="0" applyFont="1" applyAlignment="1">
      <alignment/>
    </xf>
    <xf numFmtId="0" fontId="0" fillId="0" borderId="0" xfId="0" applyAlignment="1">
      <alignment/>
    </xf>
    <xf numFmtId="0" fontId="0" fillId="0" borderId="0" xfId="0" applyFill="1" applyAlignment="1">
      <alignment wrapText="1"/>
    </xf>
    <xf numFmtId="0" fontId="0" fillId="0" borderId="0" xfId="0" applyFill="1" applyAlignment="1">
      <alignment/>
    </xf>
    <xf numFmtId="0" fontId="4" fillId="0" borderId="0" xfId="0" applyFont="1" applyAlignment="1">
      <alignment wrapText="1"/>
    </xf>
    <xf numFmtId="0" fontId="5" fillId="0" borderId="0" xfId="76" applyAlignment="1" applyProtection="1">
      <alignment/>
      <protection/>
    </xf>
    <xf numFmtId="0" fontId="6" fillId="0" borderId="0" xfId="0" applyFont="1" applyAlignment="1">
      <alignment horizontal="center"/>
    </xf>
    <xf numFmtId="0" fontId="5" fillId="0" borderId="0" xfId="76" applyAlignment="1" applyProtection="1">
      <alignment horizontal="center"/>
      <protection/>
    </xf>
    <xf numFmtId="0" fontId="0" fillId="0" borderId="0" xfId="0" applyBorder="1" applyAlignment="1">
      <alignment/>
    </xf>
    <xf numFmtId="0" fontId="7" fillId="0" borderId="0" xfId="0" applyFont="1" applyAlignment="1">
      <alignment/>
    </xf>
    <xf numFmtId="0" fontId="9" fillId="0" borderId="0" xfId="0" applyFont="1" applyAlignment="1">
      <alignment/>
    </xf>
    <xf numFmtId="0" fontId="0" fillId="0" borderId="0" xfId="0" applyFont="1" applyAlignment="1">
      <alignment/>
    </xf>
    <xf numFmtId="0" fontId="0" fillId="0" borderId="0" xfId="0" applyAlignment="1">
      <alignment wrapText="1"/>
    </xf>
    <xf numFmtId="0" fontId="0" fillId="0" borderId="0" xfId="0" applyBorder="1" applyAlignment="1">
      <alignment wrapText="1"/>
    </xf>
    <xf numFmtId="0" fontId="5" fillId="0" borderId="0" xfId="76" applyAlignment="1" applyProtection="1">
      <alignment wrapText="1"/>
      <protection/>
    </xf>
    <xf numFmtId="0" fontId="11" fillId="0" borderId="0" xfId="76" applyFont="1" applyAlignment="1" applyProtection="1">
      <alignment/>
      <protection/>
    </xf>
    <xf numFmtId="0" fontId="7" fillId="0" borderId="0" xfId="0" applyFont="1" applyFill="1" applyAlignment="1">
      <alignment/>
    </xf>
    <xf numFmtId="0" fontId="8" fillId="0" borderId="0" xfId="0" applyNumberFormat="1" applyFont="1" applyBorder="1" applyAlignment="1">
      <alignment horizontal="left" vertical="center" wrapText="1"/>
    </xf>
    <xf numFmtId="0" fontId="9" fillId="0" borderId="0" xfId="0" applyNumberFormat="1" applyFont="1" applyBorder="1" applyAlignment="1">
      <alignment horizontal="right" wrapText="1"/>
    </xf>
    <xf numFmtId="0" fontId="0" fillId="0" borderId="0" xfId="0" applyFont="1" applyBorder="1" applyAlignment="1">
      <alignment horizontal="left"/>
    </xf>
    <xf numFmtId="0" fontId="7" fillId="0" borderId="0" xfId="0" applyFont="1" applyBorder="1" applyAlignment="1">
      <alignment horizontal="left"/>
    </xf>
    <xf numFmtId="0" fontId="0" fillId="0" borderId="9" xfId="0" applyBorder="1" applyAlignment="1" applyProtection="1">
      <alignment wrapText="1"/>
      <protection locked="0"/>
    </xf>
    <xf numFmtId="0" fontId="0" fillId="0" borderId="9" xfId="0" applyBorder="1" applyAlignment="1">
      <alignment wrapText="1"/>
    </xf>
    <xf numFmtId="0" fontId="0" fillId="0" borderId="0" xfId="0" applyFill="1" applyBorder="1" applyAlignment="1">
      <alignment/>
    </xf>
    <xf numFmtId="0" fontId="2" fillId="0" borderId="0" xfId="0" applyFont="1" applyFill="1" applyBorder="1" applyAlignment="1">
      <alignment/>
    </xf>
    <xf numFmtId="0" fontId="10" fillId="0" borderId="0" xfId="0" applyFont="1" applyFill="1" applyBorder="1" applyAlignment="1">
      <alignment/>
    </xf>
    <xf numFmtId="0" fontId="12" fillId="0" borderId="0" xfId="0" applyFont="1" applyFill="1" applyBorder="1" applyAlignment="1">
      <alignment/>
    </xf>
    <xf numFmtId="0" fontId="3" fillId="0" borderId="0" xfId="0" applyFont="1" applyFill="1" applyBorder="1" applyAlignment="1">
      <alignment/>
    </xf>
    <xf numFmtId="0" fontId="9" fillId="0" borderId="0" xfId="0" applyFont="1" applyAlignment="1">
      <alignment horizontal="right"/>
    </xf>
    <xf numFmtId="0" fontId="0" fillId="0" borderId="0" xfId="0" applyFont="1" applyBorder="1" applyAlignment="1">
      <alignment/>
    </xf>
    <xf numFmtId="165" fontId="0" fillId="0" borderId="0" xfId="0" applyNumberFormat="1" applyAlignment="1">
      <alignment/>
    </xf>
    <xf numFmtId="0" fontId="0" fillId="0" borderId="0" xfId="0" applyFont="1" applyBorder="1" applyAlignment="1">
      <alignment horizontal="right"/>
    </xf>
    <xf numFmtId="0" fontId="0" fillId="0" borderId="0" xfId="0" applyFont="1" applyFill="1" applyBorder="1" applyAlignment="1">
      <alignment horizontal="right"/>
    </xf>
    <xf numFmtId="1" fontId="0" fillId="0" borderId="0" xfId="0" applyNumberFormat="1" applyAlignment="1">
      <alignment/>
    </xf>
    <xf numFmtId="0" fontId="0" fillId="0" borderId="0" xfId="0" applyFont="1" applyAlignment="1">
      <alignment/>
    </xf>
    <xf numFmtId="0" fontId="0" fillId="0" borderId="0" xfId="0" applyFont="1" applyFill="1" applyBorder="1" applyAlignment="1">
      <alignment horizontal="left"/>
    </xf>
    <xf numFmtId="0" fontId="0" fillId="0" borderId="0" xfId="0" applyFont="1" applyAlignment="1">
      <alignment wrapText="1"/>
    </xf>
    <xf numFmtId="0" fontId="14" fillId="0" borderId="0" xfId="0" applyFont="1" applyAlignment="1">
      <alignment/>
    </xf>
    <xf numFmtId="1" fontId="0" fillId="0" borderId="0" xfId="0" applyNumberFormat="1" applyFont="1" applyFill="1" applyBorder="1" applyAlignment="1">
      <alignment/>
    </xf>
    <xf numFmtId="1" fontId="9" fillId="0" borderId="0" xfId="0" applyNumberFormat="1" applyFont="1" applyAlignment="1">
      <alignment/>
    </xf>
    <xf numFmtId="1" fontId="9" fillId="0" borderId="0" xfId="0" applyNumberFormat="1" applyFont="1" applyAlignment="1">
      <alignment horizontal="right"/>
    </xf>
    <xf numFmtId="0" fontId="9" fillId="0" borderId="0" xfId="0" applyFont="1" applyFill="1" applyBorder="1" applyAlignment="1">
      <alignment horizontal="left"/>
    </xf>
    <xf numFmtId="3" fontId="0" fillId="0" borderId="0" xfId="0" applyNumberFormat="1" applyAlignment="1">
      <alignment/>
    </xf>
    <xf numFmtId="166" fontId="0" fillId="0" borderId="0" xfId="0" applyNumberFormat="1" applyAlignment="1">
      <alignment/>
    </xf>
    <xf numFmtId="3" fontId="0" fillId="0" borderId="0" xfId="42" applyNumberFormat="1" applyFont="1" applyFill="1" applyBorder="1" applyAlignment="1">
      <alignment/>
    </xf>
    <xf numFmtId="166" fontId="0" fillId="0" borderId="0" xfId="42" applyNumberFormat="1" applyFont="1" applyFill="1" applyBorder="1" applyAlignment="1">
      <alignment/>
    </xf>
    <xf numFmtId="3" fontId="15" fillId="0" borderId="0" xfId="0" applyNumberFormat="1" applyFont="1" applyAlignment="1">
      <alignment/>
    </xf>
    <xf numFmtId="0" fontId="15" fillId="0" borderId="0" xfId="0" applyFont="1" applyAlignment="1">
      <alignment/>
    </xf>
    <xf numFmtId="3" fontId="9" fillId="0" borderId="0" xfId="42" applyNumberFormat="1" applyFont="1" applyFill="1" applyBorder="1" applyAlignment="1">
      <alignment/>
    </xf>
    <xf numFmtId="0" fontId="16" fillId="0" borderId="0" xfId="0" applyFont="1" applyFill="1" applyBorder="1" applyAlignment="1">
      <alignment/>
    </xf>
    <xf numFmtId="165" fontId="15" fillId="0" borderId="0" xfId="0" applyNumberFormat="1" applyFont="1" applyAlignment="1">
      <alignment/>
    </xf>
    <xf numFmtId="0" fontId="17" fillId="0" borderId="0" xfId="0" applyFont="1" applyAlignment="1">
      <alignment/>
    </xf>
    <xf numFmtId="3" fontId="17" fillId="0" borderId="0" xfId="0" applyNumberFormat="1" applyFont="1" applyAlignment="1">
      <alignment/>
    </xf>
    <xf numFmtId="0" fontId="17" fillId="0" borderId="0" xfId="0" applyFont="1" applyFill="1" applyAlignment="1">
      <alignment/>
    </xf>
    <xf numFmtId="165" fontId="17" fillId="0" borderId="0" xfId="0" applyNumberFormat="1" applyFont="1" applyAlignment="1">
      <alignment/>
    </xf>
    <xf numFmtId="1" fontId="0" fillId="0" borderId="0" xfId="0" applyNumberFormat="1" applyFill="1" applyBorder="1" applyAlignment="1">
      <alignment/>
    </xf>
    <xf numFmtId="0" fontId="8" fillId="0" borderId="0" xfId="0" applyFont="1" applyFill="1" applyBorder="1" applyAlignment="1">
      <alignment horizontal="left"/>
    </xf>
    <xf numFmtId="0" fontId="8" fillId="0" borderId="0" xfId="0" applyFont="1" applyAlignment="1">
      <alignment/>
    </xf>
    <xf numFmtId="0" fontId="9" fillId="0" borderId="0" xfId="0" applyFont="1" applyAlignment="1">
      <alignment horizontal="right"/>
    </xf>
    <xf numFmtId="165" fontId="18" fillId="0" borderId="0" xfId="0" applyNumberFormat="1" applyFont="1" applyAlignment="1">
      <alignment/>
    </xf>
    <xf numFmtId="3" fontId="18" fillId="0" borderId="0" xfId="0" applyNumberFormat="1" applyFont="1" applyAlignment="1">
      <alignment/>
    </xf>
    <xf numFmtId="166" fontId="18" fillId="0" borderId="0" xfId="0" applyNumberFormat="1" applyFont="1" applyAlignment="1">
      <alignment/>
    </xf>
    <xf numFmtId="0" fontId="2" fillId="0" borderId="0" xfId="0" applyFont="1" applyBorder="1" applyAlignment="1">
      <alignment vertical="center"/>
    </xf>
    <xf numFmtId="165" fontId="9" fillId="0" borderId="0" xfId="0" applyNumberFormat="1" applyFont="1" applyAlignment="1">
      <alignment/>
    </xf>
    <xf numFmtId="0" fontId="0" fillId="0" borderId="0" xfId="0" applyFont="1" applyAlignment="1">
      <alignment horizontal="left"/>
    </xf>
    <xf numFmtId="1" fontId="8" fillId="0" borderId="0" xfId="0" applyNumberFormat="1" applyFont="1" applyAlignment="1">
      <alignment/>
    </xf>
    <xf numFmtId="165" fontId="8" fillId="0" borderId="0" xfId="0" applyNumberFormat="1" applyFont="1" applyAlignment="1">
      <alignment/>
    </xf>
    <xf numFmtId="166" fontId="8" fillId="0" borderId="0" xfId="0" applyNumberFormat="1" applyFont="1" applyAlignment="1">
      <alignment/>
    </xf>
    <xf numFmtId="166" fontId="9" fillId="0" borderId="0" xfId="0" applyNumberFormat="1" applyFont="1" applyAlignment="1">
      <alignment/>
    </xf>
    <xf numFmtId="0" fontId="20" fillId="0" borderId="0" xfId="446" applyFont="1">
      <alignment/>
      <protection/>
    </xf>
    <xf numFmtId="0" fontId="0" fillId="0" borderId="0" xfId="446" applyFont="1">
      <alignment/>
      <protection/>
    </xf>
    <xf numFmtId="166" fontId="21" fillId="0" borderId="0" xfId="0" applyNumberFormat="1" applyFont="1" applyAlignment="1">
      <alignment/>
    </xf>
    <xf numFmtId="10" fontId="22" fillId="0" borderId="0" xfId="0" applyNumberFormat="1" applyFont="1" applyAlignment="1">
      <alignment/>
    </xf>
    <xf numFmtId="165" fontId="23" fillId="0" borderId="0" xfId="0" applyNumberFormat="1" applyFont="1" applyAlignment="1">
      <alignment/>
    </xf>
    <xf numFmtId="0" fontId="22" fillId="0" borderId="0" xfId="0" applyFont="1" applyAlignment="1">
      <alignment/>
    </xf>
    <xf numFmtId="3" fontId="23" fillId="0" borderId="0" xfId="0" applyNumberFormat="1" applyFont="1" applyAlignment="1">
      <alignment/>
    </xf>
    <xf numFmtId="0" fontId="23" fillId="0" borderId="0" xfId="0" applyFont="1" applyFill="1" applyAlignment="1">
      <alignment wrapText="1"/>
    </xf>
    <xf numFmtId="165" fontId="22" fillId="0" borderId="0" xfId="0" applyNumberFormat="1" applyFont="1" applyAlignment="1">
      <alignment/>
    </xf>
    <xf numFmtId="165" fontId="23" fillId="0" borderId="0" xfId="0" applyNumberFormat="1" applyFont="1" applyFill="1" applyAlignment="1">
      <alignment/>
    </xf>
    <xf numFmtId="0" fontId="23" fillId="0" borderId="0" xfId="0" applyFont="1" applyFill="1" applyAlignment="1">
      <alignment/>
    </xf>
    <xf numFmtId="0" fontId="22" fillId="0" borderId="0" xfId="0" applyFont="1" applyFill="1" applyAlignment="1">
      <alignment/>
    </xf>
    <xf numFmtId="165" fontId="21" fillId="0" borderId="0" xfId="0" applyNumberFormat="1" applyFont="1" applyAlignment="1">
      <alignment/>
    </xf>
    <xf numFmtId="0" fontId="21" fillId="0" borderId="0" xfId="0" applyFont="1" applyAlignment="1">
      <alignment/>
    </xf>
    <xf numFmtId="165" fontId="24" fillId="0" borderId="0" xfId="0" applyNumberFormat="1" applyFont="1" applyAlignment="1">
      <alignment/>
    </xf>
    <xf numFmtId="167" fontId="25" fillId="0" borderId="0" xfId="42" applyNumberFormat="1" applyFont="1" applyFill="1" applyBorder="1" applyAlignment="1">
      <alignment horizontal="left"/>
    </xf>
    <xf numFmtId="0" fontId="21" fillId="0" borderId="0" xfId="0" applyNumberFormat="1" applyFont="1" applyAlignment="1">
      <alignment/>
    </xf>
    <xf numFmtId="167" fontId="21" fillId="0" borderId="0" xfId="0" applyNumberFormat="1" applyFont="1" applyAlignment="1">
      <alignment/>
    </xf>
    <xf numFmtId="167" fontId="17" fillId="0" borderId="0" xfId="0" applyNumberFormat="1" applyFont="1" applyAlignment="1">
      <alignment/>
    </xf>
    <xf numFmtId="166" fontId="17" fillId="0" borderId="0" xfId="0" applyNumberFormat="1" applyFont="1" applyAlignment="1">
      <alignment/>
    </xf>
    <xf numFmtId="3" fontId="24" fillId="0" borderId="0" xfId="0" applyNumberFormat="1" applyFont="1" applyAlignment="1">
      <alignment/>
    </xf>
    <xf numFmtId="3" fontId="21" fillId="0" borderId="0" xfId="0" applyNumberFormat="1" applyFont="1" applyAlignment="1">
      <alignment/>
    </xf>
    <xf numFmtId="169" fontId="21" fillId="0" borderId="0" xfId="0" applyNumberFormat="1" applyFont="1" applyAlignment="1">
      <alignment/>
    </xf>
    <xf numFmtId="3" fontId="21" fillId="0" borderId="0" xfId="0" applyNumberFormat="1" applyFont="1" applyFill="1" applyAlignment="1">
      <alignment/>
    </xf>
    <xf numFmtId="165" fontId="21" fillId="0" borderId="0" xfId="0" applyNumberFormat="1" applyFont="1" applyFill="1" applyAlignment="1">
      <alignment/>
    </xf>
    <xf numFmtId="0" fontId="21" fillId="0" borderId="0" xfId="0" applyFont="1" applyFill="1" applyAlignment="1">
      <alignment/>
    </xf>
    <xf numFmtId="3" fontId="25" fillId="0" borderId="0" xfId="0" applyNumberFormat="1" applyFont="1" applyFill="1" applyAlignment="1">
      <alignment/>
    </xf>
    <xf numFmtId="169" fontId="17" fillId="0" borderId="0" xfId="0" applyNumberFormat="1" applyFont="1" applyAlignment="1">
      <alignment/>
    </xf>
    <xf numFmtId="0" fontId="26" fillId="0" borderId="0" xfId="0" applyFont="1" applyAlignment="1">
      <alignment/>
    </xf>
    <xf numFmtId="0" fontId="25" fillId="0" borderId="0" xfId="0" applyFont="1" applyAlignment="1">
      <alignment/>
    </xf>
    <xf numFmtId="3" fontId="25" fillId="0" borderId="0" xfId="0" applyNumberFormat="1" applyFont="1" applyAlignment="1">
      <alignment/>
    </xf>
    <xf numFmtId="10" fontId="17" fillId="0" borderId="0" xfId="0" applyNumberFormat="1" applyFont="1" applyAlignment="1">
      <alignment/>
    </xf>
    <xf numFmtId="10" fontId="21" fillId="0" borderId="0" xfId="0" applyNumberFormat="1" applyFont="1" applyAlignment="1">
      <alignment/>
    </xf>
    <xf numFmtId="0" fontId="14" fillId="0" borderId="0" xfId="0" applyFont="1" applyAlignment="1">
      <alignment/>
    </xf>
    <xf numFmtId="3" fontId="14" fillId="0" borderId="0" xfId="0" applyNumberFormat="1" applyFont="1" applyAlignment="1">
      <alignment/>
    </xf>
    <xf numFmtId="3" fontId="14" fillId="0" borderId="0" xfId="0" applyNumberFormat="1" applyFont="1" applyAlignment="1">
      <alignment/>
    </xf>
    <xf numFmtId="169" fontId="14" fillId="0" borderId="0" xfId="0" applyNumberFormat="1" applyFont="1" applyAlignment="1">
      <alignment/>
    </xf>
    <xf numFmtId="169" fontId="14" fillId="0" borderId="0" xfId="0" applyNumberFormat="1" applyFont="1" applyAlignment="1">
      <alignment/>
    </xf>
    <xf numFmtId="3" fontId="27" fillId="0" borderId="0" xfId="0" applyNumberFormat="1" applyFont="1" applyAlignment="1">
      <alignment/>
    </xf>
    <xf numFmtId="0" fontId="27" fillId="0" borderId="0" xfId="0" applyFont="1" applyAlignment="1">
      <alignment/>
    </xf>
    <xf numFmtId="165" fontId="14" fillId="0" borderId="0" xfId="0" applyNumberFormat="1" applyFont="1" applyFill="1" applyAlignment="1">
      <alignment/>
    </xf>
    <xf numFmtId="165" fontId="14" fillId="0" borderId="0" xfId="0" applyNumberFormat="1" applyFont="1" applyAlignment="1">
      <alignment/>
    </xf>
    <xf numFmtId="0" fontId="14" fillId="0" borderId="0" xfId="0" applyFont="1" applyFill="1" applyAlignment="1">
      <alignment/>
    </xf>
    <xf numFmtId="3" fontId="14" fillId="0" borderId="0" xfId="0" applyNumberFormat="1" applyFont="1" applyFill="1" applyAlignment="1">
      <alignment/>
    </xf>
    <xf numFmtId="166" fontId="14" fillId="0" borderId="0" xfId="0" applyNumberFormat="1" applyFont="1" applyAlignment="1">
      <alignment/>
    </xf>
    <xf numFmtId="166" fontId="14" fillId="0" borderId="0" xfId="0" applyNumberFormat="1" applyFont="1" applyAlignment="1">
      <alignment/>
    </xf>
    <xf numFmtId="166" fontId="27" fillId="0" borderId="0" xfId="0" applyNumberFormat="1" applyFont="1" applyAlignment="1">
      <alignment/>
    </xf>
    <xf numFmtId="165" fontId="27" fillId="0" borderId="0" xfId="0" applyNumberFormat="1" applyFont="1" applyAlignment="1">
      <alignment/>
    </xf>
    <xf numFmtId="167" fontId="0" fillId="0" borderId="0" xfId="0" applyNumberFormat="1" applyAlignment="1">
      <alignment/>
    </xf>
    <xf numFmtId="0" fontId="22" fillId="0" borderId="0" xfId="0" applyNumberFormat="1" applyFont="1" applyAlignment="1">
      <alignment/>
    </xf>
    <xf numFmtId="0" fontId="14" fillId="0" borderId="0" xfId="0" applyNumberFormat="1" applyFont="1" applyAlignment="1">
      <alignment/>
    </xf>
    <xf numFmtId="167" fontId="14" fillId="0" borderId="0" xfId="0" applyNumberFormat="1" applyFont="1" applyAlignment="1">
      <alignment/>
    </xf>
    <xf numFmtId="164" fontId="27" fillId="0" borderId="0" xfId="0" applyNumberFormat="1" applyFont="1" applyAlignment="1">
      <alignment/>
    </xf>
    <xf numFmtId="171" fontId="17" fillId="0" borderId="0" xfId="0" applyNumberFormat="1" applyFont="1" applyAlignment="1">
      <alignment/>
    </xf>
    <xf numFmtId="169" fontId="21" fillId="0" borderId="0" xfId="0" applyNumberFormat="1" applyFont="1" applyFill="1" applyAlignment="1">
      <alignment/>
    </xf>
    <xf numFmtId="0" fontId="15" fillId="0" borderId="0" xfId="0" applyFont="1" applyAlignment="1">
      <alignment/>
    </xf>
    <xf numFmtId="165" fontId="15" fillId="0" borderId="0" xfId="0" applyNumberFormat="1" applyFont="1" applyAlignment="1">
      <alignment/>
    </xf>
    <xf numFmtId="2" fontId="14" fillId="0" borderId="0" xfId="0" applyNumberFormat="1" applyFont="1" applyAlignment="1">
      <alignment/>
    </xf>
    <xf numFmtId="0" fontId="21" fillId="0" borderId="0" xfId="0" applyFont="1" applyAlignment="1">
      <alignment/>
    </xf>
    <xf numFmtId="2" fontId="21" fillId="0" borderId="0" xfId="0" applyNumberFormat="1" applyFont="1" applyAlignment="1">
      <alignment/>
    </xf>
    <xf numFmtId="0" fontId="2" fillId="0" borderId="0" xfId="0" applyFont="1" applyBorder="1" applyAlignment="1">
      <alignment/>
    </xf>
    <xf numFmtId="0" fontId="0" fillId="0" borderId="0" xfId="0" applyNumberFormat="1" applyAlignment="1">
      <alignment/>
    </xf>
    <xf numFmtId="0" fontId="8" fillId="0" borderId="0" xfId="0" applyFont="1" applyAlignment="1">
      <alignment horizontal="left"/>
    </xf>
    <xf numFmtId="165" fontId="21" fillId="0" borderId="0" xfId="0" applyNumberFormat="1" applyFont="1" applyAlignment="1">
      <alignment/>
    </xf>
    <xf numFmtId="165" fontId="0" fillId="0" borderId="0" xfId="0" applyNumberFormat="1" applyFill="1" applyAlignment="1">
      <alignment/>
    </xf>
    <xf numFmtId="165" fontId="0" fillId="0" borderId="0" xfId="0" applyNumberFormat="1" applyFill="1" applyBorder="1" applyAlignment="1">
      <alignment/>
    </xf>
    <xf numFmtId="165" fontId="10" fillId="0" borderId="0" xfId="0" applyNumberFormat="1" applyFont="1" applyFill="1" applyBorder="1" applyAlignment="1">
      <alignment/>
    </xf>
    <xf numFmtId="165" fontId="14" fillId="0" borderId="0" xfId="0" applyNumberFormat="1" applyFont="1" applyAlignment="1">
      <alignment/>
    </xf>
    <xf numFmtId="0" fontId="19" fillId="0" borderId="0" xfId="0" applyFont="1" applyFill="1" applyAlignment="1">
      <alignment/>
    </xf>
    <xf numFmtId="3" fontId="8" fillId="0" borderId="0" xfId="0" applyNumberFormat="1" applyFont="1" applyFill="1" applyAlignment="1">
      <alignment/>
    </xf>
    <xf numFmtId="3" fontId="9" fillId="0" borderId="0" xfId="0" applyNumberFormat="1" applyFont="1" applyFill="1" applyAlignment="1">
      <alignment/>
    </xf>
    <xf numFmtId="165" fontId="13" fillId="0" borderId="0" xfId="0" applyNumberFormat="1" applyFont="1" applyAlignment="1">
      <alignment/>
    </xf>
    <xf numFmtId="0" fontId="28" fillId="0" borderId="0" xfId="0" applyFont="1" applyFill="1" applyAlignment="1">
      <alignment/>
    </xf>
    <xf numFmtId="0" fontId="29" fillId="0" borderId="0" xfId="0" applyFont="1" applyAlignment="1">
      <alignment/>
    </xf>
    <xf numFmtId="165" fontId="29" fillId="0" borderId="0" xfId="0" applyNumberFormat="1" applyFont="1" applyAlignment="1">
      <alignment/>
    </xf>
    <xf numFmtId="3" fontId="29" fillId="0" borderId="0" xfId="0" applyNumberFormat="1" applyFont="1" applyFill="1" applyAlignment="1">
      <alignment/>
    </xf>
    <xf numFmtId="2" fontId="29" fillId="0" borderId="0" xfId="0" applyNumberFormat="1" applyFont="1" applyAlignment="1">
      <alignment/>
    </xf>
    <xf numFmtId="4" fontId="29" fillId="0" borderId="0" xfId="0" applyNumberFormat="1" applyFont="1" applyAlignment="1">
      <alignment/>
    </xf>
    <xf numFmtId="4" fontId="15" fillId="0" borderId="0" xfId="0" applyNumberFormat="1" applyFont="1" applyAlignment="1">
      <alignment/>
    </xf>
    <xf numFmtId="4" fontId="0" fillId="0" borderId="0" xfId="0" applyNumberFormat="1" applyAlignment="1">
      <alignment/>
    </xf>
    <xf numFmtId="2" fontId="29" fillId="0" borderId="0" xfId="0" applyNumberFormat="1" applyFont="1" applyFill="1" applyAlignment="1">
      <alignment/>
    </xf>
    <xf numFmtId="0" fontId="29" fillId="0" borderId="0" xfId="0" applyFont="1" applyFill="1" applyAlignment="1">
      <alignment/>
    </xf>
    <xf numFmtId="0" fontId="30" fillId="0" borderId="0" xfId="0" applyFont="1" applyAlignment="1">
      <alignment/>
    </xf>
    <xf numFmtId="4" fontId="29" fillId="0" borderId="0" xfId="0" applyNumberFormat="1" applyFont="1" applyFill="1" applyAlignment="1">
      <alignment/>
    </xf>
    <xf numFmtId="4" fontId="17" fillId="0" borderId="0" xfId="0" applyNumberFormat="1" applyFont="1" applyFill="1" applyAlignment="1">
      <alignment/>
    </xf>
    <xf numFmtId="165" fontId="0" fillId="0" borderId="0" xfId="0" applyNumberFormat="1" applyFont="1" applyAlignment="1">
      <alignment/>
    </xf>
    <xf numFmtId="49" fontId="0" fillId="0" borderId="0" xfId="0" applyNumberFormat="1" applyFont="1" applyFill="1" applyBorder="1" applyAlignment="1">
      <alignment horizontal="left"/>
    </xf>
    <xf numFmtId="0" fontId="33" fillId="0" borderId="0" xfId="236" applyFont="1" applyFill="1" applyBorder="1" applyAlignment="1">
      <alignment horizontal="left"/>
      <protection/>
    </xf>
    <xf numFmtId="165" fontId="13" fillId="0" borderId="0" xfId="0" applyNumberFormat="1" applyFont="1" applyAlignment="1">
      <alignment/>
    </xf>
    <xf numFmtId="165" fontId="34" fillId="0" borderId="0" xfId="0" applyNumberFormat="1" applyFont="1" applyAlignment="1">
      <alignment/>
    </xf>
    <xf numFmtId="165" fontId="24" fillId="0" borderId="0" xfId="0" applyNumberFormat="1" applyFont="1" applyAlignment="1">
      <alignment/>
    </xf>
    <xf numFmtId="3" fontId="0" fillId="0" borderId="0" xfId="0" applyNumberFormat="1" applyFont="1" applyFill="1" applyAlignment="1">
      <alignment/>
    </xf>
    <xf numFmtId="0" fontId="11" fillId="0" borderId="0" xfId="81" applyFont="1" applyAlignment="1">
      <alignment horizontal="left"/>
    </xf>
    <xf numFmtId="165" fontId="31" fillId="0" borderId="0" xfId="303" applyNumberFormat="1" applyFont="1" applyAlignment="1">
      <alignment horizontal="right"/>
      <protection/>
    </xf>
    <xf numFmtId="3" fontId="31" fillId="0" borderId="0" xfId="302" applyNumberFormat="1" applyFont="1" applyAlignment="1">
      <alignment horizontal="right"/>
      <protection/>
    </xf>
    <xf numFmtId="166" fontId="31" fillId="0" borderId="0" xfId="302" applyNumberFormat="1" applyFont="1" applyAlignment="1">
      <alignment horizontal="right"/>
      <protection/>
    </xf>
    <xf numFmtId="0" fontId="66" fillId="0" borderId="0" xfId="221">
      <alignment/>
      <protection/>
    </xf>
    <xf numFmtId="0" fontId="0" fillId="0" borderId="0" xfId="221" applyFont="1" applyBorder="1" applyAlignment="1">
      <alignment horizontal="left"/>
      <protection/>
    </xf>
    <xf numFmtId="0" fontId="0" fillId="0" borderId="0" xfId="221" applyFont="1" applyAlignment="1">
      <alignment horizontal="left"/>
      <protection/>
    </xf>
    <xf numFmtId="0" fontId="0" fillId="0" borderId="0" xfId="221" applyFont="1">
      <alignment/>
      <protection/>
    </xf>
    <xf numFmtId="0" fontId="9" fillId="0" borderId="0" xfId="221" applyFont="1">
      <alignment/>
      <protection/>
    </xf>
    <xf numFmtId="0" fontId="9" fillId="0" borderId="0" xfId="221" applyFont="1" applyBorder="1">
      <alignment/>
      <protection/>
    </xf>
    <xf numFmtId="0" fontId="35" fillId="0" borderId="0" xfId="221" applyFont="1" applyBorder="1">
      <alignment/>
      <protection/>
    </xf>
    <xf numFmtId="1" fontId="66" fillId="0" borderId="0" xfId="221" applyNumberFormat="1">
      <alignment/>
      <protection/>
    </xf>
    <xf numFmtId="172" fontId="31" fillId="0" borderId="0" xfId="221" applyNumberFormat="1" applyFont="1">
      <alignment/>
      <protection/>
    </xf>
    <xf numFmtId="172" fontId="33" fillId="0" borderId="0" xfId="221" applyNumberFormat="1" applyFont="1">
      <alignment/>
      <protection/>
    </xf>
    <xf numFmtId="0" fontId="36" fillId="0" borderId="0" xfId="287" applyFont="1" applyAlignment="1">
      <alignment horizontal="left"/>
      <protection/>
    </xf>
    <xf numFmtId="0" fontId="37" fillId="0" borderId="0" xfId="237" applyFont="1">
      <alignment/>
      <protection/>
    </xf>
    <xf numFmtId="0" fontId="31" fillId="0" borderId="0" xfId="287" applyFont="1" applyAlignment="1">
      <alignment horizontal="right" wrapText="1"/>
      <protection/>
    </xf>
    <xf numFmtId="0" fontId="66" fillId="0" borderId="0" xfId="237">
      <alignment/>
      <protection/>
    </xf>
    <xf numFmtId="1" fontId="66" fillId="0" borderId="0" xfId="237" applyNumberFormat="1">
      <alignment/>
      <protection/>
    </xf>
    <xf numFmtId="0" fontId="9" fillId="0" borderId="0" xfId="538" applyFont="1" applyFill="1">
      <alignment/>
      <protection/>
    </xf>
    <xf numFmtId="0" fontId="0" fillId="0" borderId="0" xfId="538" applyFont="1" applyFill="1" applyBorder="1" applyAlignment="1">
      <alignment horizontal="left"/>
      <protection/>
    </xf>
    <xf numFmtId="0" fontId="0" fillId="0" borderId="0" xfId="538" applyFont="1" applyFill="1">
      <alignment/>
      <protection/>
    </xf>
    <xf numFmtId="173" fontId="31" fillId="0" borderId="0" xfId="237" applyNumberFormat="1" applyFont="1">
      <alignment/>
      <protection/>
    </xf>
    <xf numFmtId="0" fontId="33" fillId="0" borderId="0" xfId="287" applyFont="1" applyAlignment="1">
      <alignment horizontal="right" wrapText="1"/>
      <protection/>
    </xf>
    <xf numFmtId="0" fontId="31" fillId="0" borderId="0" xfId="287" applyFont="1" applyAlignment="1">
      <alignment horizontal="left"/>
      <protection/>
    </xf>
    <xf numFmtId="0" fontId="31" fillId="0" borderId="0" xfId="287" applyFont="1" applyAlignment="1">
      <alignment horizontal="left" wrapText="1"/>
      <protection/>
    </xf>
    <xf numFmtId="166" fontId="31" fillId="0" borderId="0" xfId="287" applyNumberFormat="1" applyFont="1" applyAlignment="1">
      <alignment horizontal="right"/>
      <protection/>
    </xf>
    <xf numFmtId="0" fontId="31" fillId="0" borderId="0" xfId="287" applyFont="1" applyFill="1" applyBorder="1" applyAlignment="1">
      <alignment horizontal="left" wrapText="1"/>
      <protection/>
    </xf>
    <xf numFmtId="0" fontId="33" fillId="0" borderId="10" xfId="287" applyFont="1" applyBorder="1" applyAlignment="1">
      <alignment horizontal="right" wrapText="1"/>
      <protection/>
    </xf>
    <xf numFmtId="165" fontId="31" fillId="0" borderId="0" xfId="237" applyNumberFormat="1" applyFont="1">
      <alignment/>
      <protection/>
    </xf>
    <xf numFmtId="0" fontId="33" fillId="0" borderId="0" xfId="287" applyFont="1" applyBorder="1" applyAlignment="1">
      <alignment horizontal="right" wrapText="1"/>
      <protection/>
    </xf>
    <xf numFmtId="165" fontId="31" fillId="0" borderId="0" xfId="287" applyNumberFormat="1" applyFont="1" applyFill="1" applyBorder="1" applyAlignment="1">
      <alignment horizontal="right" wrapText="1"/>
      <protection/>
    </xf>
    <xf numFmtId="170" fontId="31" fillId="0" borderId="0" xfId="302" applyNumberFormat="1" applyFont="1" applyAlignment="1">
      <alignment horizontal="right"/>
      <protection/>
    </xf>
    <xf numFmtId="0" fontId="31" fillId="0" borderId="0" xfId="222" applyFont="1">
      <alignment/>
      <protection/>
    </xf>
    <xf numFmtId="3" fontId="31" fillId="0" borderId="0" xfId="302" applyNumberFormat="1" applyFont="1" applyAlignment="1">
      <alignment horizontal="right"/>
      <protection/>
    </xf>
    <xf numFmtId="166" fontId="31" fillId="0" borderId="0" xfId="302" applyNumberFormat="1" applyFont="1" applyAlignment="1">
      <alignment horizontal="right"/>
      <protection/>
    </xf>
    <xf numFmtId="0" fontId="9" fillId="0" borderId="0" xfId="221" applyFont="1" applyAlignment="1">
      <alignment horizontal="left"/>
      <protection/>
    </xf>
    <xf numFmtId="0" fontId="31" fillId="0" borderId="0" xfId="303" applyFont="1" applyFill="1" applyAlignment="1">
      <alignment horizontal="left"/>
      <protection/>
    </xf>
    <xf numFmtId="0" fontId="31" fillId="0" borderId="0" xfId="303" applyFont="1" applyAlignment="1">
      <alignment horizontal="left"/>
      <protection/>
    </xf>
    <xf numFmtId="1" fontId="9" fillId="0" borderId="0" xfId="269" applyNumberFormat="1" applyFont="1" applyAlignment="1">
      <alignment horizontal="right"/>
      <protection/>
    </xf>
    <xf numFmtId="0" fontId="0" fillId="0" borderId="0" xfId="222" applyFont="1" applyBorder="1">
      <alignment/>
      <protection/>
    </xf>
    <xf numFmtId="0" fontId="9" fillId="0" borderId="0" xfId="269" applyFont="1">
      <alignment/>
      <protection/>
    </xf>
    <xf numFmtId="0" fontId="3" fillId="0" borderId="0" xfId="269" applyFont="1" applyFill="1" applyBorder="1">
      <alignment/>
      <protection/>
    </xf>
    <xf numFmtId="0" fontId="0" fillId="0" borderId="0" xfId="269" applyFont="1">
      <alignment/>
      <protection/>
    </xf>
    <xf numFmtId="0" fontId="2" fillId="0" borderId="0" xfId="0" applyFont="1" applyFill="1" applyBorder="1" applyAlignment="1">
      <alignment/>
    </xf>
    <xf numFmtId="0" fontId="0" fillId="0" borderId="0" xfId="0" applyFont="1" applyAlignment="1">
      <alignment horizontal="right"/>
    </xf>
    <xf numFmtId="2" fontId="0" fillId="0" borderId="0" xfId="0" applyNumberFormat="1" applyAlignment="1">
      <alignment/>
    </xf>
    <xf numFmtId="10" fontId="0" fillId="0" borderId="0" xfId="591" applyNumberFormat="1" applyFont="1" applyAlignment="1">
      <alignment/>
    </xf>
    <xf numFmtId="3" fontId="0" fillId="0" borderId="0" xfId="0" applyNumberFormat="1" applyFont="1" applyAlignment="1">
      <alignment/>
    </xf>
    <xf numFmtId="0" fontId="37" fillId="0" borderId="0" xfId="0" applyFont="1" applyFill="1" applyBorder="1" applyAlignment="1">
      <alignment/>
    </xf>
    <xf numFmtId="0" fontId="0" fillId="14" borderId="0" xfId="0" applyFill="1" applyAlignment="1">
      <alignment/>
    </xf>
    <xf numFmtId="0" fontId="31" fillId="0" borderId="0" xfId="0" applyFont="1" applyAlignment="1">
      <alignment/>
    </xf>
    <xf numFmtId="3" fontId="8" fillId="0" borderId="0" xfId="0" applyNumberFormat="1" applyFont="1" applyAlignment="1">
      <alignment/>
    </xf>
    <xf numFmtId="0" fontId="0" fillId="0" borderId="0" xfId="238" applyFont="1" applyFill="1" applyBorder="1">
      <alignment/>
      <protection/>
    </xf>
    <xf numFmtId="0" fontId="0" fillId="0" borderId="0" xfId="238" applyFont="1" applyBorder="1">
      <alignment/>
      <protection/>
    </xf>
    <xf numFmtId="0" fontId="0" fillId="0" borderId="0" xfId="269" applyAlignment="1">
      <alignment horizontal="right"/>
      <protection/>
    </xf>
    <xf numFmtId="0" fontId="9" fillId="0" borderId="0" xfId="447" applyFont="1">
      <alignment/>
      <protection/>
    </xf>
    <xf numFmtId="0" fontId="0" fillId="0" borderId="0" xfId="447" applyFont="1" applyAlignment="1">
      <alignment horizontal="left"/>
      <protection/>
    </xf>
    <xf numFmtId="0" fontId="0" fillId="0" borderId="0" xfId="76" applyFont="1" applyAlignment="1" applyProtection="1">
      <alignment/>
      <protection/>
    </xf>
    <xf numFmtId="0" fontId="0" fillId="0" borderId="0" xfId="447" applyFont="1">
      <alignment/>
      <protection/>
    </xf>
    <xf numFmtId="0" fontId="9" fillId="0" borderId="0" xfId="269" applyFont="1" applyBorder="1" applyAlignment="1">
      <alignment/>
      <protection/>
    </xf>
    <xf numFmtId="3" fontId="0" fillId="0" borderId="0" xfId="54" applyNumberFormat="1" applyFont="1" applyFill="1" applyBorder="1" applyAlignment="1">
      <alignment/>
    </xf>
    <xf numFmtId="3" fontId="9" fillId="0" borderId="0" xfId="0" applyNumberFormat="1" applyFont="1" applyAlignment="1">
      <alignment/>
    </xf>
    <xf numFmtId="3" fontId="9" fillId="0" borderId="0" xfId="54" applyNumberFormat="1" applyFont="1" applyFill="1" applyBorder="1" applyAlignment="1">
      <alignment/>
    </xf>
    <xf numFmtId="170" fontId="0" fillId="0" borderId="0" xfId="0" applyNumberFormat="1" applyFont="1" applyAlignment="1">
      <alignment/>
    </xf>
    <xf numFmtId="165" fontId="0" fillId="0" borderId="0" xfId="588" applyNumberFormat="1" applyFont="1" applyFill="1" applyAlignment="1">
      <alignment/>
    </xf>
    <xf numFmtId="165" fontId="9" fillId="0" borderId="0" xfId="588" applyNumberFormat="1" applyFont="1" applyFill="1" applyAlignment="1">
      <alignment/>
    </xf>
    <xf numFmtId="166" fontId="0" fillId="0" borderId="0" xfId="0" applyNumberFormat="1" applyFont="1" applyAlignment="1">
      <alignment/>
    </xf>
    <xf numFmtId="0" fontId="0" fillId="0" borderId="0" xfId="0" applyFont="1" applyFill="1" applyAlignment="1">
      <alignment/>
    </xf>
    <xf numFmtId="0" fontId="31" fillId="0" borderId="0" xfId="269" applyFont="1" applyFill="1">
      <alignment/>
      <protection/>
    </xf>
    <xf numFmtId="0" fontId="9" fillId="0" borderId="0" xfId="446" applyFont="1">
      <alignment/>
      <protection/>
    </xf>
    <xf numFmtId="0" fontId="0" fillId="0" borderId="0" xfId="446" applyFont="1" applyAlignment="1">
      <alignment horizontal="left"/>
      <protection/>
    </xf>
    <xf numFmtId="9" fontId="0" fillId="0" borderId="0" xfId="588" applyFont="1" applyAlignment="1">
      <alignment/>
    </xf>
    <xf numFmtId="165" fontId="0" fillId="0" borderId="0" xfId="588" applyNumberFormat="1" applyFont="1" applyAlignment="1">
      <alignment/>
    </xf>
    <xf numFmtId="169" fontId="0" fillId="0" borderId="0" xfId="588" applyNumberFormat="1" applyFont="1" applyAlignment="1">
      <alignment/>
    </xf>
    <xf numFmtId="169" fontId="0" fillId="0" borderId="0" xfId="588" applyNumberFormat="1" applyFont="1" applyFill="1" applyAlignment="1">
      <alignment/>
    </xf>
    <xf numFmtId="0" fontId="0" fillId="0" borderId="11" xfId="0" applyFont="1" applyBorder="1" applyAlignment="1">
      <alignment horizontal="center"/>
    </xf>
    <xf numFmtId="1" fontId="0" fillId="0" borderId="0" xfId="0" applyNumberFormat="1" applyFont="1" applyAlignment="1">
      <alignment horizontal="right"/>
    </xf>
    <xf numFmtId="168" fontId="0" fillId="0" borderId="0" xfId="42" applyNumberFormat="1" applyFont="1" applyAlignment="1">
      <alignment/>
    </xf>
    <xf numFmtId="1" fontId="0" fillId="0" borderId="0" xfId="0" applyNumberFormat="1" applyFont="1" applyAlignment="1">
      <alignment/>
    </xf>
    <xf numFmtId="1" fontId="0" fillId="0" borderId="0" xfId="0" applyNumberFormat="1" applyFont="1" applyFill="1" applyAlignment="1">
      <alignment/>
    </xf>
    <xf numFmtId="10" fontId="0" fillId="0" borderId="0" xfId="588" applyNumberFormat="1" applyFont="1" applyAlignment="1">
      <alignment/>
    </xf>
    <xf numFmtId="0" fontId="35" fillId="0" borderId="0" xfId="221" applyFont="1">
      <alignment/>
      <protection/>
    </xf>
    <xf numFmtId="1" fontId="0" fillId="0" borderId="0" xfId="269" applyNumberFormat="1" applyFont="1" applyAlignment="1">
      <alignment horizontal="right"/>
      <protection/>
    </xf>
    <xf numFmtId="1" fontId="35" fillId="0" borderId="0" xfId="221" applyNumberFormat="1" applyFont="1">
      <alignment/>
      <protection/>
    </xf>
    <xf numFmtId="0" fontId="35" fillId="0" borderId="0" xfId="222" applyFont="1" applyBorder="1">
      <alignment/>
      <protection/>
    </xf>
    <xf numFmtId="4" fontId="0" fillId="0" borderId="0" xfId="0" applyNumberFormat="1" applyFont="1" applyAlignment="1">
      <alignment/>
    </xf>
    <xf numFmtId="168" fontId="0" fillId="0" borderId="0" xfId="54" applyNumberFormat="1" applyFont="1" applyAlignment="1">
      <alignment/>
    </xf>
    <xf numFmtId="0" fontId="33" fillId="0" borderId="0" xfId="237" applyFont="1">
      <alignment/>
      <protection/>
    </xf>
    <xf numFmtId="0" fontId="35" fillId="0" borderId="0" xfId="237" applyFont="1">
      <alignment/>
      <protection/>
    </xf>
    <xf numFmtId="1" fontId="35" fillId="0" borderId="0" xfId="237" applyNumberFormat="1" applyFont="1">
      <alignment/>
      <protection/>
    </xf>
    <xf numFmtId="0" fontId="31" fillId="0" borderId="0" xfId="237" applyFont="1">
      <alignment/>
      <protection/>
    </xf>
    <xf numFmtId="165" fontId="35" fillId="0" borderId="0" xfId="237" applyNumberFormat="1" applyFont="1">
      <alignment/>
      <protection/>
    </xf>
    <xf numFmtId="0" fontId="0" fillId="23" borderId="0" xfId="0" applyFont="1" applyFill="1" applyAlignment="1">
      <alignment/>
    </xf>
    <xf numFmtId="0" fontId="0" fillId="0" borderId="0" xfId="446" applyFont="1" applyAlignment="1">
      <alignment/>
      <protection/>
    </xf>
    <xf numFmtId="165" fontId="0" fillId="0" borderId="0" xfId="0" applyNumberFormat="1" applyFont="1" applyFill="1" applyAlignment="1">
      <alignment/>
    </xf>
    <xf numFmtId="165" fontId="0" fillId="0" borderId="0" xfId="270" applyNumberFormat="1" applyFont="1" applyAlignment="1">
      <alignment horizontal="right"/>
      <protection/>
    </xf>
    <xf numFmtId="167" fontId="0" fillId="0" borderId="0" xfId="0" applyNumberFormat="1" applyFont="1" applyAlignment="1">
      <alignment/>
    </xf>
    <xf numFmtId="0" fontId="0" fillId="0" borderId="0" xfId="0" applyNumberFormat="1" applyFont="1" applyAlignment="1">
      <alignment/>
    </xf>
    <xf numFmtId="0" fontId="0" fillId="0" borderId="10" xfId="269" applyFont="1" applyBorder="1" applyAlignment="1">
      <alignment horizontal="right"/>
      <protection/>
    </xf>
    <xf numFmtId="166" fontId="0" fillId="0" borderId="0" xfId="0" applyNumberFormat="1" applyFont="1" applyFill="1" applyAlignment="1">
      <alignment/>
    </xf>
    <xf numFmtId="166" fontId="8" fillId="0" borderId="0" xfId="0" applyNumberFormat="1" applyFont="1" applyFill="1" applyAlignment="1">
      <alignment/>
    </xf>
    <xf numFmtId="0" fontId="0" fillId="0" borderId="0" xfId="0" applyFont="1" applyFill="1" applyAlignment="1">
      <alignment wrapText="1"/>
    </xf>
    <xf numFmtId="0" fontId="0" fillId="0" borderId="0" xfId="76" applyFont="1" applyFill="1" applyAlignment="1" applyProtection="1">
      <alignment horizontal="left" wrapText="1"/>
      <protection/>
    </xf>
    <xf numFmtId="0" fontId="0" fillId="0" borderId="0" xfId="0" applyFont="1" applyFill="1" applyBorder="1" applyAlignment="1">
      <alignment wrapText="1"/>
    </xf>
    <xf numFmtId="3" fontId="0" fillId="0" borderId="0" xfId="0" applyNumberFormat="1" applyFont="1" applyFill="1" applyBorder="1" applyAlignment="1">
      <alignment/>
    </xf>
    <xf numFmtId="166" fontId="31" fillId="0" borderId="0" xfId="303" applyNumberFormat="1" applyFont="1" applyAlignment="1">
      <alignment horizontal="right"/>
      <protection/>
    </xf>
    <xf numFmtId="165" fontId="0" fillId="0" borderId="0" xfId="0" applyNumberFormat="1" applyFont="1" applyAlignment="1">
      <alignment horizontal="right"/>
    </xf>
    <xf numFmtId="165" fontId="9" fillId="0" borderId="0" xfId="0" applyNumberFormat="1" applyFont="1" applyAlignment="1">
      <alignment horizontal="right"/>
    </xf>
    <xf numFmtId="0" fontId="9" fillId="0" borderId="0" xfId="0" applyFont="1" applyAlignment="1">
      <alignment horizontal="center"/>
    </xf>
    <xf numFmtId="0" fontId="9" fillId="0" borderId="0" xfId="0" applyFont="1" applyBorder="1" applyAlignment="1">
      <alignment horizontal="right" wrapText="1"/>
    </xf>
    <xf numFmtId="0" fontId="9" fillId="0" borderId="0" xfId="0" applyFont="1" applyBorder="1" applyAlignment="1">
      <alignment horizontal="center"/>
    </xf>
    <xf numFmtId="0" fontId="0" fillId="0" borderId="0" xfId="0" applyFont="1" applyBorder="1" applyAlignment="1">
      <alignment horizontal="center"/>
    </xf>
    <xf numFmtId="0" fontId="9" fillId="0" borderId="0" xfId="0" applyFont="1" applyAlignment="1">
      <alignment horizontal="right" wrapText="1"/>
    </xf>
    <xf numFmtId="4" fontId="11" fillId="0" borderId="0" xfId="76" applyNumberFormat="1" applyFont="1" applyAlignment="1" applyProtection="1">
      <alignment/>
      <protection/>
    </xf>
    <xf numFmtId="0" fontId="31" fillId="0" borderId="0" xfId="236" applyFont="1" applyFill="1" applyBorder="1" applyAlignment="1">
      <alignment horizontal="left"/>
      <protection/>
    </xf>
    <xf numFmtId="0" fontId="32" fillId="0" borderId="0" xfId="236" applyFont="1" applyFill="1" applyBorder="1" applyAlignment="1">
      <alignment horizontal="left"/>
      <protection/>
    </xf>
    <xf numFmtId="0" fontId="7" fillId="0" borderId="0" xfId="0" applyFont="1" applyFill="1" applyBorder="1" applyAlignment="1">
      <alignment/>
    </xf>
    <xf numFmtId="165" fontId="0" fillId="0" borderId="0" xfId="0" applyNumberFormat="1" applyFont="1" applyBorder="1" applyAlignment="1">
      <alignment/>
    </xf>
    <xf numFmtId="3" fontId="0" fillId="0" borderId="0" xfId="42" applyNumberFormat="1" applyFont="1" applyAlignment="1">
      <alignment horizontal="right"/>
    </xf>
    <xf numFmtId="3" fontId="0" fillId="0" borderId="0" xfId="42" applyNumberFormat="1" applyFont="1" applyAlignment="1">
      <alignment/>
    </xf>
    <xf numFmtId="3" fontId="9" fillId="0" borderId="0" xfId="42" applyNumberFormat="1" applyFont="1" applyAlignment="1">
      <alignment/>
    </xf>
    <xf numFmtId="3" fontId="33" fillId="0" borderId="0" xfId="42" applyNumberFormat="1" applyFont="1" applyAlignment="1">
      <alignment/>
    </xf>
    <xf numFmtId="3" fontId="0" fillId="0" borderId="0" xfId="54" applyNumberFormat="1" applyFont="1" applyFill="1" applyBorder="1" applyAlignment="1">
      <alignment horizontal="right"/>
    </xf>
    <xf numFmtId="3" fontId="0" fillId="0" borderId="0" xfId="54" applyNumberFormat="1" applyFont="1" applyFill="1" applyBorder="1" applyAlignment="1">
      <alignment/>
    </xf>
    <xf numFmtId="3" fontId="8" fillId="0" borderId="0" xfId="54" applyNumberFormat="1" applyFont="1" applyFill="1" applyBorder="1" applyAlignment="1">
      <alignment horizontal="right"/>
    </xf>
    <xf numFmtId="3" fontId="8" fillId="0" borderId="0" xfId="54" applyNumberFormat="1" applyFont="1" applyFill="1" applyBorder="1" applyAlignment="1">
      <alignment/>
    </xf>
    <xf numFmtId="3" fontId="0" fillId="0" borderId="0" xfId="0" applyNumberFormat="1" applyFont="1" applyFill="1" applyBorder="1" applyAlignment="1">
      <alignment/>
    </xf>
    <xf numFmtId="3" fontId="0" fillId="0" borderId="0" xfId="0" applyNumberFormat="1" applyFont="1" applyAlignment="1">
      <alignment horizontal="right"/>
    </xf>
    <xf numFmtId="166" fontId="0" fillId="0" borderId="0" xfId="42" applyNumberFormat="1" applyFont="1" applyAlignment="1">
      <alignment/>
    </xf>
    <xf numFmtId="166" fontId="8" fillId="0" borderId="0" xfId="42" applyNumberFormat="1" applyFont="1" applyAlignment="1">
      <alignment/>
    </xf>
    <xf numFmtId="166" fontId="9" fillId="0" borderId="0" xfId="42" applyNumberFormat="1" applyFont="1" applyAlignment="1">
      <alignment/>
    </xf>
    <xf numFmtId="165" fontId="31" fillId="0" borderId="0" xfId="303" applyNumberFormat="1" applyFont="1" applyFill="1" applyAlignment="1">
      <alignment horizontal="right"/>
      <protection/>
    </xf>
    <xf numFmtId="165" fontId="0" fillId="0" borderId="0" xfId="303" applyNumberFormat="1" applyFont="1" applyAlignment="1">
      <alignment horizontal="right"/>
      <protection/>
    </xf>
    <xf numFmtId="0" fontId="11" fillId="0" borderId="0" xfId="76" applyFont="1" applyFill="1" applyAlignment="1" applyProtection="1">
      <alignment/>
      <protection/>
    </xf>
    <xf numFmtId="0" fontId="9" fillId="0" borderId="11" xfId="0" applyFont="1" applyBorder="1" applyAlignment="1">
      <alignment horizontal="centerContinuous"/>
    </xf>
    <xf numFmtId="0" fontId="33" fillId="0" borderId="11" xfId="303" applyFont="1" applyFill="1" applyBorder="1" applyAlignment="1">
      <alignment horizontal="centerContinuous" wrapText="1"/>
      <protection/>
    </xf>
    <xf numFmtId="0" fontId="9" fillId="0" borderId="11" xfId="269" applyFont="1" applyBorder="1" applyAlignment="1">
      <alignment horizontal="centerContinuous"/>
      <protection/>
    </xf>
    <xf numFmtId="0" fontId="9" fillId="0" borderId="11" xfId="222" applyFont="1" applyBorder="1" applyAlignment="1">
      <alignment horizontal="centerContinuous"/>
      <protection/>
    </xf>
    <xf numFmtId="0" fontId="9" fillId="0" borderId="0" xfId="0" applyFont="1" applyAlignment="1">
      <alignment horizontal="centerContinuous"/>
    </xf>
    <xf numFmtId="0" fontId="33" fillId="0" borderId="11" xfId="0" applyFont="1" applyBorder="1" applyAlignment="1">
      <alignment horizontal="centerContinuous"/>
    </xf>
    <xf numFmtId="0" fontId="9" fillId="0" borderId="11" xfId="0" applyFont="1" applyFill="1" applyBorder="1" applyAlignment="1">
      <alignment horizontal="centerContinuous"/>
    </xf>
    <xf numFmtId="0" fontId="33" fillId="0" borderId="11" xfId="287" applyFont="1" applyFill="1" applyBorder="1" applyAlignment="1">
      <alignment horizontal="centerContinuous" wrapText="1"/>
      <protection/>
    </xf>
    <xf numFmtId="165" fontId="9" fillId="0" borderId="11" xfId="269" applyNumberFormat="1" applyFont="1" applyBorder="1" applyAlignment="1">
      <alignment horizontal="centerContinuous"/>
      <protection/>
    </xf>
    <xf numFmtId="0" fontId="9" fillId="0" borderId="11" xfId="269" applyFont="1" applyFill="1" applyBorder="1" applyAlignment="1">
      <alignment horizontal="centerContinuous"/>
      <protection/>
    </xf>
    <xf numFmtId="0" fontId="9" fillId="0" borderId="11" xfId="270" applyNumberFormat="1" applyFont="1" applyBorder="1" applyAlignment="1">
      <alignment horizontal="centerContinuous" wrapText="1"/>
      <protection/>
    </xf>
    <xf numFmtId="0" fontId="9" fillId="0" borderId="11" xfId="269" applyNumberFormat="1" applyFont="1" applyBorder="1" applyAlignment="1">
      <alignment horizontal="centerContinuous" wrapText="1"/>
      <protection/>
    </xf>
    <xf numFmtId="0" fontId="85" fillId="0" borderId="0" xfId="76" applyFont="1" applyAlignment="1" applyProtection="1">
      <alignment/>
      <protection/>
    </xf>
    <xf numFmtId="0" fontId="86" fillId="0" borderId="0" xfId="0" applyNumberFormat="1" applyFont="1" applyBorder="1" applyAlignment="1">
      <alignment horizontal="left" vertical="center" wrapText="1"/>
    </xf>
    <xf numFmtId="0" fontId="87" fillId="0" borderId="0" xfId="0" applyNumberFormat="1" applyFont="1" applyBorder="1" applyAlignment="1">
      <alignment horizontal="left" vertical="center" wrapText="1"/>
    </xf>
    <xf numFmtId="0" fontId="85" fillId="0" borderId="0" xfId="76" applyFont="1" applyFill="1" applyAlignment="1" applyProtection="1">
      <alignment/>
      <protection/>
    </xf>
    <xf numFmtId="0" fontId="88" fillId="0" borderId="0" xfId="76" applyFont="1" applyAlignment="1" applyProtection="1">
      <alignment/>
      <protection/>
    </xf>
    <xf numFmtId="0" fontId="89" fillId="24" borderId="0" xfId="0" applyFont="1" applyFill="1" applyAlignment="1">
      <alignment vertical="center"/>
    </xf>
    <xf numFmtId="0" fontId="90" fillId="24" borderId="0" xfId="0" applyFont="1" applyFill="1" applyAlignment="1">
      <alignment vertical="center"/>
    </xf>
    <xf numFmtId="0" fontId="0" fillId="24" borderId="0" xfId="0" applyFill="1" applyAlignment="1">
      <alignment/>
    </xf>
    <xf numFmtId="0" fontId="2" fillId="0" borderId="0" xfId="0" applyFont="1" applyAlignment="1">
      <alignment vertical="center" wrapText="1"/>
    </xf>
    <xf numFmtId="0" fontId="91" fillId="0" borderId="0" xfId="76" applyFont="1" applyAlignment="1" applyProtection="1">
      <alignment horizontal="left"/>
      <protection/>
    </xf>
  </cellXfs>
  <cellStyles count="64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3" xfId="47"/>
    <cellStyle name="Comma 3" xfId="48"/>
    <cellStyle name="Comma 3 2" xfId="49"/>
    <cellStyle name="Comma 3 3" xfId="50"/>
    <cellStyle name="Comma 4" xfId="51"/>
    <cellStyle name="Comma 4 2" xfId="52"/>
    <cellStyle name="Comma 4 3" xfId="53"/>
    <cellStyle name="Comma 5" xfId="54"/>
    <cellStyle name="Comma 5 2" xfId="55"/>
    <cellStyle name="Comma 6" xfId="56"/>
    <cellStyle name="Comma 6 2" xfId="57"/>
    <cellStyle name="Comma 7" xfId="58"/>
    <cellStyle name="Currency" xfId="59"/>
    <cellStyle name="Currency [0]" xfId="60"/>
    <cellStyle name="Explanatory Text" xfId="61"/>
    <cellStyle name="Followed Hyperlink" xfId="62"/>
    <cellStyle name="Good" xfId="63"/>
    <cellStyle name="Heading" xfId="64"/>
    <cellStyle name="Heading 1" xfId="65"/>
    <cellStyle name="Heading 2" xfId="66"/>
    <cellStyle name="Heading 3" xfId="67"/>
    <cellStyle name="Heading 4" xfId="68"/>
    <cellStyle name="Heading 5" xfId="69"/>
    <cellStyle name="Heading 6" xfId="70"/>
    <cellStyle name="Heading 7" xfId="71"/>
    <cellStyle name="Heading1" xfId="72"/>
    <cellStyle name="Heading1 2" xfId="73"/>
    <cellStyle name="Heading1 3" xfId="74"/>
    <cellStyle name="Heading1 4" xfId="75"/>
    <cellStyle name="Hyperlink" xfId="76"/>
    <cellStyle name="Hyperlink 2" xfId="77"/>
    <cellStyle name="Hyperlink 2 2" xfId="78"/>
    <cellStyle name="Hyperlink 2 3" xfId="79"/>
    <cellStyle name="Hyperlink 3" xfId="80"/>
    <cellStyle name="Hyperlink 4" xfId="81"/>
    <cellStyle name="Hyperlink 5" xfId="82"/>
    <cellStyle name="Input" xfId="83"/>
    <cellStyle name="Linked Cell" xfId="84"/>
    <cellStyle name="Neutral" xfId="85"/>
    <cellStyle name="Normal 10" xfId="86"/>
    <cellStyle name="Normal 10 2" xfId="87"/>
    <cellStyle name="Normal 10 2 2" xfId="88"/>
    <cellStyle name="Normal 10 2 2 2" xfId="89"/>
    <cellStyle name="Normal 10 2 2 2 2" xfId="90"/>
    <cellStyle name="Normal 10 2 2 2 3" xfId="91"/>
    <cellStyle name="Normal 10 2 2 3" xfId="92"/>
    <cellStyle name="Normal 10 2 2 4" xfId="93"/>
    <cellStyle name="Normal 10 2 3" xfId="94"/>
    <cellStyle name="Normal 10 2 3 2" xfId="95"/>
    <cellStyle name="Normal 10 2 3 3" xfId="96"/>
    <cellStyle name="Normal 10 2 4" xfId="97"/>
    <cellStyle name="Normal 10 2 4 2" xfId="98"/>
    <cellStyle name="Normal 10 2 4 3" xfId="99"/>
    <cellStyle name="Normal 10 2 5" xfId="100"/>
    <cellStyle name="Normal 10 2 6" xfId="101"/>
    <cellStyle name="Normal 10 3" xfId="102"/>
    <cellStyle name="Normal 10 3 2" xfId="103"/>
    <cellStyle name="Normal 10 3 2 2" xfId="104"/>
    <cellStyle name="Normal 10 3 2 2 2" xfId="105"/>
    <cellStyle name="Normal 10 3 2 2 3" xfId="106"/>
    <cellStyle name="Normal 10 3 2 3" xfId="107"/>
    <cellStyle name="Normal 10 3 2 4" xfId="108"/>
    <cellStyle name="Normal 10 3 3" xfId="109"/>
    <cellStyle name="Normal 10 3 3 2" xfId="110"/>
    <cellStyle name="Normal 10 3 3 3" xfId="111"/>
    <cellStyle name="Normal 10 3 4" xfId="112"/>
    <cellStyle name="Normal 10 3 4 2" xfId="113"/>
    <cellStyle name="Normal 10 3 4 3" xfId="114"/>
    <cellStyle name="Normal 10 3 5" xfId="115"/>
    <cellStyle name="Normal 10 3 6" xfId="116"/>
    <cellStyle name="Normal 10 4" xfId="117"/>
    <cellStyle name="Normal 10 4 2" xfId="118"/>
    <cellStyle name="Normal 10 4 2 2" xfId="119"/>
    <cellStyle name="Normal 10 4 2 3" xfId="120"/>
    <cellStyle name="Normal 10 4 3" xfId="121"/>
    <cellStyle name="Normal 10 4 4" xfId="122"/>
    <cellStyle name="Normal 10 5" xfId="123"/>
    <cellStyle name="Normal 10 5 2" xfId="124"/>
    <cellStyle name="Normal 10 5 3" xfId="125"/>
    <cellStyle name="Normal 10 6" xfId="126"/>
    <cellStyle name="Normal 10 6 2" xfId="127"/>
    <cellStyle name="Normal 10 6 3" xfId="128"/>
    <cellStyle name="Normal 10 7" xfId="129"/>
    <cellStyle name="Normal 10 8" xfId="130"/>
    <cellStyle name="Normal 11" xfId="131"/>
    <cellStyle name="Normal 11 2" xfId="132"/>
    <cellStyle name="Normal 11 2 2" xfId="133"/>
    <cellStyle name="Normal 11 2 2 2" xfId="134"/>
    <cellStyle name="Normal 11 2 2 2 2" xfId="135"/>
    <cellStyle name="Normal 11 2 2 2 3" xfId="136"/>
    <cellStyle name="Normal 11 2 2 3" xfId="137"/>
    <cellStyle name="Normal 11 2 2 4" xfId="138"/>
    <cellStyle name="Normal 11 2 3" xfId="139"/>
    <cellStyle name="Normal 11 2 3 2" xfId="140"/>
    <cellStyle name="Normal 11 2 3 3" xfId="141"/>
    <cellStyle name="Normal 11 2 4" xfId="142"/>
    <cellStyle name="Normal 11 2 4 2" xfId="143"/>
    <cellStyle name="Normal 11 2 4 3" xfId="144"/>
    <cellStyle name="Normal 11 2 5" xfId="145"/>
    <cellStyle name="Normal 11 2 6" xfId="146"/>
    <cellStyle name="Normal 11 3" xfId="147"/>
    <cellStyle name="Normal 11 3 2" xfId="148"/>
    <cellStyle name="Normal 11 3 2 2" xfId="149"/>
    <cellStyle name="Normal 11 3 2 2 2" xfId="150"/>
    <cellStyle name="Normal 11 3 2 2 3" xfId="151"/>
    <cellStyle name="Normal 11 3 2 3" xfId="152"/>
    <cellStyle name="Normal 11 3 2 4" xfId="153"/>
    <cellStyle name="Normal 11 3 3" xfId="154"/>
    <cellStyle name="Normal 11 3 3 2" xfId="155"/>
    <cellStyle name="Normal 11 3 3 3" xfId="156"/>
    <cellStyle name="Normal 11 3 4" xfId="157"/>
    <cellStyle name="Normal 11 3 4 2" xfId="158"/>
    <cellStyle name="Normal 11 3 4 3" xfId="159"/>
    <cellStyle name="Normal 11 3 5" xfId="160"/>
    <cellStyle name="Normal 11 3 6" xfId="161"/>
    <cellStyle name="Normal 11 4" xfId="162"/>
    <cellStyle name="Normal 11 4 2" xfId="163"/>
    <cellStyle name="Normal 11 4 2 2" xfId="164"/>
    <cellStyle name="Normal 11 4 2 3" xfId="165"/>
    <cellStyle name="Normal 11 4 3" xfId="166"/>
    <cellStyle name="Normal 11 4 4" xfId="167"/>
    <cellStyle name="Normal 11 5" xfId="168"/>
    <cellStyle name="Normal 11 5 2" xfId="169"/>
    <cellStyle name="Normal 11 5 3" xfId="170"/>
    <cellStyle name="Normal 11 6" xfId="171"/>
    <cellStyle name="Normal 11 6 2" xfId="172"/>
    <cellStyle name="Normal 11 6 3" xfId="173"/>
    <cellStyle name="Normal 11 7" xfId="174"/>
    <cellStyle name="Normal 11 8" xfId="175"/>
    <cellStyle name="Normal 12" xfId="176"/>
    <cellStyle name="Normal 12 2" xfId="177"/>
    <cellStyle name="Normal 12 2 2" xfId="178"/>
    <cellStyle name="Normal 12 2 2 2" xfId="179"/>
    <cellStyle name="Normal 12 2 2 2 2" xfId="180"/>
    <cellStyle name="Normal 12 2 2 2 3" xfId="181"/>
    <cellStyle name="Normal 12 2 2 3" xfId="182"/>
    <cellStyle name="Normal 12 2 2 4" xfId="183"/>
    <cellStyle name="Normal 12 2 3" xfId="184"/>
    <cellStyle name="Normal 12 2 3 2" xfId="185"/>
    <cellStyle name="Normal 12 2 3 3" xfId="186"/>
    <cellStyle name="Normal 12 2 4" xfId="187"/>
    <cellStyle name="Normal 12 2 4 2" xfId="188"/>
    <cellStyle name="Normal 12 2 4 3" xfId="189"/>
    <cellStyle name="Normal 12 2 5" xfId="190"/>
    <cellStyle name="Normal 12 2 6" xfId="191"/>
    <cellStyle name="Normal 12 3" xfId="192"/>
    <cellStyle name="Normal 12 3 2" xfId="193"/>
    <cellStyle name="Normal 12 3 2 2" xfId="194"/>
    <cellStyle name="Normal 12 3 2 2 2" xfId="195"/>
    <cellStyle name="Normal 12 3 2 2 3" xfId="196"/>
    <cellStyle name="Normal 12 3 2 3" xfId="197"/>
    <cellStyle name="Normal 12 3 2 4" xfId="198"/>
    <cellStyle name="Normal 12 3 3" xfId="199"/>
    <cellStyle name="Normal 12 3 3 2" xfId="200"/>
    <cellStyle name="Normal 12 3 3 3" xfId="201"/>
    <cellStyle name="Normal 12 3 4" xfId="202"/>
    <cellStyle name="Normal 12 3 4 2" xfId="203"/>
    <cellStyle name="Normal 12 3 4 3" xfId="204"/>
    <cellStyle name="Normal 12 3 5" xfId="205"/>
    <cellStyle name="Normal 12 3 6" xfId="206"/>
    <cellStyle name="Normal 12 4" xfId="207"/>
    <cellStyle name="Normal 12 4 2" xfId="208"/>
    <cellStyle name="Normal 12 4 2 2" xfId="209"/>
    <cellStyle name="Normal 12 4 2 3" xfId="210"/>
    <cellStyle name="Normal 12 4 3" xfId="211"/>
    <cellStyle name="Normal 12 4 4" xfId="212"/>
    <cellStyle name="Normal 12 5" xfId="213"/>
    <cellStyle name="Normal 12 5 2" xfId="214"/>
    <cellStyle name="Normal 12 5 3" xfId="215"/>
    <cellStyle name="Normal 12 6" xfId="216"/>
    <cellStyle name="Normal 12 6 2" xfId="217"/>
    <cellStyle name="Normal 12 6 3" xfId="218"/>
    <cellStyle name="Normal 12 7" xfId="219"/>
    <cellStyle name="Normal 12 8" xfId="220"/>
    <cellStyle name="Normal 13" xfId="221"/>
    <cellStyle name="Normal 13 2" xfId="222"/>
    <cellStyle name="Normal 13 2 2" xfId="223"/>
    <cellStyle name="Normal 13 2 2 2" xfId="224"/>
    <cellStyle name="Normal 13 2 2 3" xfId="225"/>
    <cellStyle name="Normal 13 2 3" xfId="226"/>
    <cellStyle name="Normal 13 2 4" xfId="227"/>
    <cellStyle name="Normal 13 3" xfId="228"/>
    <cellStyle name="Normal 13 3 2" xfId="229"/>
    <cellStyle name="Normal 13 3 3" xfId="230"/>
    <cellStyle name="Normal 13 4" xfId="231"/>
    <cellStyle name="Normal 13 4 2" xfId="232"/>
    <cellStyle name="Normal 13 4 3" xfId="233"/>
    <cellStyle name="Normal 13 5" xfId="234"/>
    <cellStyle name="Normal 13 6" xfId="235"/>
    <cellStyle name="Normal 14" xfId="236"/>
    <cellStyle name="Normal 15" xfId="237"/>
    <cellStyle name="Normal 15 2" xfId="238"/>
    <cellStyle name="Normal 15 2 2" xfId="239"/>
    <cellStyle name="Normal 15 2 2 2" xfId="240"/>
    <cellStyle name="Normal 15 2 2 3" xfId="241"/>
    <cellStyle name="Normal 15 2 3" xfId="242"/>
    <cellStyle name="Normal 15 2 4" xfId="243"/>
    <cellStyle name="Normal 15 3" xfId="244"/>
    <cellStyle name="Normal 15 3 2" xfId="245"/>
    <cellStyle name="Normal 15 3 3" xfId="246"/>
    <cellStyle name="Normal 15 4" xfId="247"/>
    <cellStyle name="Normal 15 4 2" xfId="248"/>
    <cellStyle name="Normal 15 4 3" xfId="249"/>
    <cellStyle name="Normal 15 5" xfId="250"/>
    <cellStyle name="Normal 15 6" xfId="251"/>
    <cellStyle name="Normal 16" xfId="252"/>
    <cellStyle name="Normal 16 2" xfId="253"/>
    <cellStyle name="Normal 16 2 2" xfId="254"/>
    <cellStyle name="Normal 16 2 2 2" xfId="255"/>
    <cellStyle name="Normal 16 2 2 3" xfId="256"/>
    <cellStyle name="Normal 16 2 3" xfId="257"/>
    <cellStyle name="Normal 16 2 4" xfId="258"/>
    <cellStyle name="Normal 16 3" xfId="259"/>
    <cellStyle name="Normal 16 3 2" xfId="260"/>
    <cellStyle name="Normal 16 3 3" xfId="261"/>
    <cellStyle name="Normal 16 4" xfId="262"/>
    <cellStyle name="Normal 16 4 2" xfId="263"/>
    <cellStyle name="Normal 16 4 3" xfId="264"/>
    <cellStyle name="Normal 16 5" xfId="265"/>
    <cellStyle name="Normal 16 6" xfId="266"/>
    <cellStyle name="Normal 17" xfId="267"/>
    <cellStyle name="Normal 17 2" xfId="268"/>
    <cellStyle name="Normal 18" xfId="269"/>
    <cellStyle name="Normal 2" xfId="270"/>
    <cellStyle name="Normal 2 2" xfId="271"/>
    <cellStyle name="Normal 2 2 2" xfId="272"/>
    <cellStyle name="Normal 2 2 2 2" xfId="273"/>
    <cellStyle name="Normal 2 2 2 2 2" xfId="274"/>
    <cellStyle name="Normal 2 2 2 2 2 2" xfId="275"/>
    <cellStyle name="Normal 2 2 2 2 2 3" xfId="276"/>
    <cellStyle name="Normal 2 2 2 2 3" xfId="277"/>
    <cellStyle name="Normal 2 2 2 2 4" xfId="278"/>
    <cellStyle name="Normal 2 2 2 3" xfId="279"/>
    <cellStyle name="Normal 2 2 2 3 2" xfId="280"/>
    <cellStyle name="Normal 2 2 2 3 3" xfId="281"/>
    <cellStyle name="Normal 2 2 2 4" xfId="282"/>
    <cellStyle name="Normal 2 2 2 4 2" xfId="283"/>
    <cellStyle name="Normal 2 2 2 4 3" xfId="284"/>
    <cellStyle name="Normal 2 2 2 5" xfId="285"/>
    <cellStyle name="Normal 2 2 2 6" xfId="286"/>
    <cellStyle name="Normal 2 2 3" xfId="287"/>
    <cellStyle name="Normal 2 2 4" xfId="288"/>
    <cellStyle name="Normal 2 2 4 2" xfId="289"/>
    <cellStyle name="Normal 2 2 4 2 2" xfId="290"/>
    <cellStyle name="Normal 2 2 4 2 3" xfId="291"/>
    <cellStyle name="Normal 2 2 4 3" xfId="292"/>
    <cellStyle name="Normal 2 2 4 4" xfId="293"/>
    <cellStyle name="Normal 2 2 5" xfId="294"/>
    <cellStyle name="Normal 2 2 5 2" xfId="295"/>
    <cellStyle name="Normal 2 2 5 3" xfId="296"/>
    <cellStyle name="Normal 2 2 6" xfId="297"/>
    <cellStyle name="Normal 2 2 6 2" xfId="298"/>
    <cellStyle name="Normal 2 2 6 3" xfId="299"/>
    <cellStyle name="Normal 2 2 7" xfId="300"/>
    <cellStyle name="Normal 2 2 8" xfId="301"/>
    <cellStyle name="Normal 2 3" xfId="302"/>
    <cellStyle name="Normal 2 4" xfId="303"/>
    <cellStyle name="Normal 2 5" xfId="304"/>
    <cellStyle name="Normal 3" xfId="305"/>
    <cellStyle name="Normal 3 2" xfId="306"/>
    <cellStyle name="Normal 3 3" xfId="307"/>
    <cellStyle name="Normal 3 3 2" xfId="308"/>
    <cellStyle name="Normal 3 3 2 2" xfId="309"/>
    <cellStyle name="Normal 3 3 2 2 2" xfId="310"/>
    <cellStyle name="Normal 3 3 2 2 3" xfId="311"/>
    <cellStyle name="Normal 3 3 2 3" xfId="312"/>
    <cellStyle name="Normal 3 3 2 4" xfId="313"/>
    <cellStyle name="Normal 3 3 3" xfId="314"/>
    <cellStyle name="Normal 3 3 3 2" xfId="315"/>
    <cellStyle name="Normal 3 3 3 3" xfId="316"/>
    <cellStyle name="Normal 3 3 4" xfId="317"/>
    <cellStyle name="Normal 3 3 4 2" xfId="318"/>
    <cellStyle name="Normal 3 3 4 3" xfId="319"/>
    <cellStyle name="Normal 3 3 5" xfId="320"/>
    <cellStyle name="Normal 3 3 6" xfId="321"/>
    <cellStyle name="Normal 3 4" xfId="322"/>
    <cellStyle name="Normal 3 4 2" xfId="323"/>
    <cellStyle name="Normal 3 4 2 2" xfId="324"/>
    <cellStyle name="Normal 3 4 2 2 2" xfId="325"/>
    <cellStyle name="Normal 3 4 2 2 3" xfId="326"/>
    <cellStyle name="Normal 3 4 2 3" xfId="327"/>
    <cellStyle name="Normal 3 4 2 4" xfId="328"/>
    <cellStyle name="Normal 3 4 3" xfId="329"/>
    <cellStyle name="Normal 3 4 3 2" xfId="330"/>
    <cellStyle name="Normal 3 4 3 3" xfId="331"/>
    <cellStyle name="Normal 3 4 4" xfId="332"/>
    <cellStyle name="Normal 3 4 4 2" xfId="333"/>
    <cellStyle name="Normal 3 4 4 3" xfId="334"/>
    <cellStyle name="Normal 3 4 5" xfId="335"/>
    <cellStyle name="Normal 3 4 6" xfId="336"/>
    <cellStyle name="Normal 3 5" xfId="337"/>
    <cellStyle name="Normal 3 5 2" xfId="338"/>
    <cellStyle name="Normal 3 5 2 2" xfId="339"/>
    <cellStyle name="Normal 3 5 2 2 2" xfId="340"/>
    <cellStyle name="Normal 3 5 2 2 3" xfId="341"/>
    <cellStyle name="Normal 3 5 2 3" xfId="342"/>
    <cellStyle name="Normal 3 5 2 4" xfId="343"/>
    <cellStyle name="Normal 3 5 3" xfId="344"/>
    <cellStyle name="Normal 3 5 3 2" xfId="345"/>
    <cellStyle name="Normal 3 5 3 3" xfId="346"/>
    <cellStyle name="Normal 3 5 4" xfId="347"/>
    <cellStyle name="Normal 3 5 4 2" xfId="348"/>
    <cellStyle name="Normal 3 5 4 3" xfId="349"/>
    <cellStyle name="Normal 3 5 5" xfId="350"/>
    <cellStyle name="Normal 3 5 6" xfId="351"/>
    <cellStyle name="Normal 4" xfId="352"/>
    <cellStyle name="Normal 4 2" xfId="353"/>
    <cellStyle name="Normal 4 3" xfId="354"/>
    <cellStyle name="Normal 4 3 2" xfId="355"/>
    <cellStyle name="Normal 4 3 2 2" xfId="356"/>
    <cellStyle name="Normal 4 3 2 2 2" xfId="357"/>
    <cellStyle name="Normal 4 3 2 2 3" xfId="358"/>
    <cellStyle name="Normal 4 3 2 3" xfId="359"/>
    <cellStyle name="Normal 4 3 2 4" xfId="360"/>
    <cellStyle name="Normal 4 3 3" xfId="361"/>
    <cellStyle name="Normal 4 3 3 2" xfId="362"/>
    <cellStyle name="Normal 4 3 3 3" xfId="363"/>
    <cellStyle name="Normal 4 3 4" xfId="364"/>
    <cellStyle name="Normal 4 3 4 2" xfId="365"/>
    <cellStyle name="Normal 4 3 4 3" xfId="366"/>
    <cellStyle name="Normal 4 3 5" xfId="367"/>
    <cellStyle name="Normal 4 3 6" xfId="368"/>
    <cellStyle name="Normal 4 4" xfId="369"/>
    <cellStyle name="Normal 4 4 2" xfId="370"/>
    <cellStyle name="Normal 4 4 2 2" xfId="371"/>
    <cellStyle name="Normal 4 4 2 2 2" xfId="372"/>
    <cellStyle name="Normal 4 4 2 2 3" xfId="373"/>
    <cellStyle name="Normal 4 4 2 3" xfId="374"/>
    <cellStyle name="Normal 4 4 2 4" xfId="375"/>
    <cellStyle name="Normal 4 4 3" xfId="376"/>
    <cellStyle name="Normal 4 4 3 2" xfId="377"/>
    <cellStyle name="Normal 4 4 3 3" xfId="378"/>
    <cellStyle name="Normal 4 4 4" xfId="379"/>
    <cellStyle name="Normal 4 4 4 2" xfId="380"/>
    <cellStyle name="Normal 4 4 4 3" xfId="381"/>
    <cellStyle name="Normal 4 4 5" xfId="382"/>
    <cellStyle name="Normal 4 4 6" xfId="383"/>
    <cellStyle name="Normal 4 5" xfId="384"/>
    <cellStyle name="Normal 4 5 2" xfId="385"/>
    <cellStyle name="Normal 4 5 2 2" xfId="386"/>
    <cellStyle name="Normal 4 5 2 2 2" xfId="387"/>
    <cellStyle name="Normal 4 5 2 2 3" xfId="388"/>
    <cellStyle name="Normal 4 5 2 3" xfId="389"/>
    <cellStyle name="Normal 4 5 2 4" xfId="390"/>
    <cellStyle name="Normal 4 5 3" xfId="391"/>
    <cellStyle name="Normal 4 5 3 2" xfId="392"/>
    <cellStyle name="Normal 4 5 3 3" xfId="393"/>
    <cellStyle name="Normal 4 5 4" xfId="394"/>
    <cellStyle name="Normal 4 5 4 2" xfId="395"/>
    <cellStyle name="Normal 4 5 4 3" xfId="396"/>
    <cellStyle name="Normal 4 5 5" xfId="397"/>
    <cellStyle name="Normal 4 5 6" xfId="398"/>
    <cellStyle name="Normal 5" xfId="399"/>
    <cellStyle name="Normal 5 2" xfId="400"/>
    <cellStyle name="Normal 5 3" xfId="401"/>
    <cellStyle name="Normal 5 3 2" xfId="402"/>
    <cellStyle name="Normal 5 3 2 2" xfId="403"/>
    <cellStyle name="Normal 5 3 2 2 2" xfId="404"/>
    <cellStyle name="Normal 5 3 2 2 3" xfId="405"/>
    <cellStyle name="Normal 5 3 2 3" xfId="406"/>
    <cellStyle name="Normal 5 3 2 4" xfId="407"/>
    <cellStyle name="Normal 5 3 3" xfId="408"/>
    <cellStyle name="Normal 5 3 3 2" xfId="409"/>
    <cellStyle name="Normal 5 3 3 3" xfId="410"/>
    <cellStyle name="Normal 5 3 4" xfId="411"/>
    <cellStyle name="Normal 5 3 4 2" xfId="412"/>
    <cellStyle name="Normal 5 3 4 3" xfId="413"/>
    <cellStyle name="Normal 5 3 5" xfId="414"/>
    <cellStyle name="Normal 5 3 6" xfId="415"/>
    <cellStyle name="Normal 5 4" xfId="416"/>
    <cellStyle name="Normal 5 4 2" xfId="417"/>
    <cellStyle name="Normal 5 4 2 2" xfId="418"/>
    <cellStyle name="Normal 5 4 2 2 2" xfId="419"/>
    <cellStyle name="Normal 5 4 2 2 3" xfId="420"/>
    <cellStyle name="Normal 5 4 2 3" xfId="421"/>
    <cellStyle name="Normal 5 4 2 4" xfId="422"/>
    <cellStyle name="Normal 5 4 3" xfId="423"/>
    <cellStyle name="Normal 5 4 3 2" xfId="424"/>
    <cellStyle name="Normal 5 4 3 3" xfId="425"/>
    <cellStyle name="Normal 5 4 4" xfId="426"/>
    <cellStyle name="Normal 5 4 4 2" xfId="427"/>
    <cellStyle name="Normal 5 4 4 3" xfId="428"/>
    <cellStyle name="Normal 5 4 5" xfId="429"/>
    <cellStyle name="Normal 5 4 6" xfId="430"/>
    <cellStyle name="Normal 5 5" xfId="431"/>
    <cellStyle name="Normal 5 5 2" xfId="432"/>
    <cellStyle name="Normal 5 5 2 2" xfId="433"/>
    <cellStyle name="Normal 5 5 2 2 2" xfId="434"/>
    <cellStyle name="Normal 5 5 2 2 3" xfId="435"/>
    <cellStyle name="Normal 5 5 2 3" xfId="436"/>
    <cellStyle name="Normal 5 5 2 4" xfId="437"/>
    <cellStyle name="Normal 5 5 3" xfId="438"/>
    <cellStyle name="Normal 5 5 3 2" xfId="439"/>
    <cellStyle name="Normal 5 5 3 3" xfId="440"/>
    <cellStyle name="Normal 5 5 4" xfId="441"/>
    <cellStyle name="Normal 5 5 4 2" xfId="442"/>
    <cellStyle name="Normal 5 5 4 3" xfId="443"/>
    <cellStyle name="Normal 5 5 5" xfId="444"/>
    <cellStyle name="Normal 5 5 6" xfId="445"/>
    <cellStyle name="Normal 6" xfId="446"/>
    <cellStyle name="Normal 6 2" xfId="447"/>
    <cellStyle name="Normal 6 3" xfId="448"/>
    <cellStyle name="Normal 6 3 2" xfId="449"/>
    <cellStyle name="Normal 6 3 2 2" xfId="450"/>
    <cellStyle name="Normal 6 3 2 2 2" xfId="451"/>
    <cellStyle name="Normal 6 3 2 2 3" xfId="452"/>
    <cellStyle name="Normal 6 3 2 3" xfId="453"/>
    <cellStyle name="Normal 6 3 2 4" xfId="454"/>
    <cellStyle name="Normal 6 3 3" xfId="455"/>
    <cellStyle name="Normal 6 3 3 2" xfId="456"/>
    <cellStyle name="Normal 6 3 3 3" xfId="457"/>
    <cellStyle name="Normal 6 3 4" xfId="458"/>
    <cellStyle name="Normal 6 3 4 2" xfId="459"/>
    <cellStyle name="Normal 6 3 4 3" xfId="460"/>
    <cellStyle name="Normal 6 3 5" xfId="461"/>
    <cellStyle name="Normal 6 3 6" xfId="462"/>
    <cellStyle name="Normal 6 4" xfId="463"/>
    <cellStyle name="Normal 6 4 2" xfId="464"/>
    <cellStyle name="Normal 6 4 2 2" xfId="465"/>
    <cellStyle name="Normal 6 4 2 2 2" xfId="466"/>
    <cellStyle name="Normal 6 4 2 2 3" xfId="467"/>
    <cellStyle name="Normal 6 4 2 3" xfId="468"/>
    <cellStyle name="Normal 6 4 2 4" xfId="469"/>
    <cellStyle name="Normal 6 4 3" xfId="470"/>
    <cellStyle name="Normal 6 4 3 2" xfId="471"/>
    <cellStyle name="Normal 6 4 3 3" xfId="472"/>
    <cellStyle name="Normal 6 4 4" xfId="473"/>
    <cellStyle name="Normal 6 4 4 2" xfId="474"/>
    <cellStyle name="Normal 6 4 4 3" xfId="475"/>
    <cellStyle name="Normal 6 4 5" xfId="476"/>
    <cellStyle name="Normal 6 4 6" xfId="477"/>
    <cellStyle name="Normal 6 5" xfId="478"/>
    <cellStyle name="Normal 6 5 2" xfId="479"/>
    <cellStyle name="Normal 6 5 2 2" xfId="480"/>
    <cellStyle name="Normal 6 5 2 2 2" xfId="481"/>
    <cellStyle name="Normal 6 5 2 2 3" xfId="482"/>
    <cellStyle name="Normal 6 5 2 3" xfId="483"/>
    <cellStyle name="Normal 6 5 2 4" xfId="484"/>
    <cellStyle name="Normal 6 5 3" xfId="485"/>
    <cellStyle name="Normal 6 5 3 2" xfId="486"/>
    <cellStyle name="Normal 6 5 3 3" xfId="487"/>
    <cellStyle name="Normal 6 5 4" xfId="488"/>
    <cellStyle name="Normal 6 5 4 2" xfId="489"/>
    <cellStyle name="Normal 6 5 4 3" xfId="490"/>
    <cellStyle name="Normal 6 5 5" xfId="491"/>
    <cellStyle name="Normal 6 5 6" xfId="492"/>
    <cellStyle name="Normal 7" xfId="493"/>
    <cellStyle name="Normal 7 2" xfId="494"/>
    <cellStyle name="Normal 7 2 2" xfId="495"/>
    <cellStyle name="Normal 7 2 2 2" xfId="496"/>
    <cellStyle name="Normal 7 2 2 2 2" xfId="497"/>
    <cellStyle name="Normal 7 2 2 2 3" xfId="498"/>
    <cellStyle name="Normal 7 2 2 3" xfId="499"/>
    <cellStyle name="Normal 7 2 2 4" xfId="500"/>
    <cellStyle name="Normal 7 2 3" xfId="501"/>
    <cellStyle name="Normal 7 2 3 2" xfId="502"/>
    <cellStyle name="Normal 7 2 3 3" xfId="503"/>
    <cellStyle name="Normal 7 2 4" xfId="504"/>
    <cellStyle name="Normal 7 2 4 2" xfId="505"/>
    <cellStyle name="Normal 7 2 4 3" xfId="506"/>
    <cellStyle name="Normal 7 2 5" xfId="507"/>
    <cellStyle name="Normal 7 2 6" xfId="508"/>
    <cellStyle name="Normal 7 3" xfId="509"/>
    <cellStyle name="Normal 7 3 2" xfId="510"/>
    <cellStyle name="Normal 7 3 2 2" xfId="511"/>
    <cellStyle name="Normal 7 3 2 2 2" xfId="512"/>
    <cellStyle name="Normal 7 3 2 2 3" xfId="513"/>
    <cellStyle name="Normal 7 3 2 3" xfId="514"/>
    <cellStyle name="Normal 7 3 2 4" xfId="515"/>
    <cellStyle name="Normal 7 3 3" xfId="516"/>
    <cellStyle name="Normal 7 3 3 2" xfId="517"/>
    <cellStyle name="Normal 7 3 3 3" xfId="518"/>
    <cellStyle name="Normal 7 3 4" xfId="519"/>
    <cellStyle name="Normal 7 3 4 2" xfId="520"/>
    <cellStyle name="Normal 7 3 4 3" xfId="521"/>
    <cellStyle name="Normal 7 3 5" xfId="522"/>
    <cellStyle name="Normal 7 3 6" xfId="523"/>
    <cellStyle name="Normal 7 4" xfId="524"/>
    <cellStyle name="Normal 7 4 2" xfId="525"/>
    <cellStyle name="Normal 7 4 2 2" xfId="526"/>
    <cellStyle name="Normal 7 4 2 3" xfId="527"/>
    <cellStyle name="Normal 7 4 3" xfId="528"/>
    <cellStyle name="Normal 7 4 4" xfId="529"/>
    <cellStyle name="Normal 7 5" xfId="530"/>
    <cellStyle name="Normal 7 5 2" xfId="531"/>
    <cellStyle name="Normal 7 5 3" xfId="532"/>
    <cellStyle name="Normal 7 6" xfId="533"/>
    <cellStyle name="Normal 7 6 2" xfId="534"/>
    <cellStyle name="Normal 7 6 3" xfId="535"/>
    <cellStyle name="Normal 7 7" xfId="536"/>
    <cellStyle name="Normal 7 8" xfId="537"/>
    <cellStyle name="Normal 8" xfId="538"/>
    <cellStyle name="Normal 8 2" xfId="539"/>
    <cellStyle name="Normal 8 3" xfId="540"/>
    <cellStyle name="Normal 9" xfId="541"/>
    <cellStyle name="Normal 9 2" xfId="542"/>
    <cellStyle name="Normal 9 2 2" xfId="543"/>
    <cellStyle name="Normal 9 2 2 2" xfId="544"/>
    <cellStyle name="Normal 9 2 2 2 2" xfId="545"/>
    <cellStyle name="Normal 9 2 2 2 3" xfId="546"/>
    <cellStyle name="Normal 9 2 2 3" xfId="547"/>
    <cellStyle name="Normal 9 2 2 4" xfId="548"/>
    <cellStyle name="Normal 9 2 3" xfId="549"/>
    <cellStyle name="Normal 9 2 3 2" xfId="550"/>
    <cellStyle name="Normal 9 2 3 3" xfId="551"/>
    <cellStyle name="Normal 9 2 4" xfId="552"/>
    <cellStyle name="Normal 9 2 4 2" xfId="553"/>
    <cellStyle name="Normal 9 2 4 3" xfId="554"/>
    <cellStyle name="Normal 9 2 5" xfId="555"/>
    <cellStyle name="Normal 9 2 6" xfId="556"/>
    <cellStyle name="Normal 9 3" xfId="557"/>
    <cellStyle name="Normal 9 3 2" xfId="558"/>
    <cellStyle name="Normal 9 3 2 2" xfId="559"/>
    <cellStyle name="Normal 9 3 2 2 2" xfId="560"/>
    <cellStyle name="Normal 9 3 2 2 3" xfId="561"/>
    <cellStyle name="Normal 9 3 2 3" xfId="562"/>
    <cellStyle name="Normal 9 3 2 4" xfId="563"/>
    <cellStyle name="Normal 9 3 3" xfId="564"/>
    <cellStyle name="Normal 9 3 3 2" xfId="565"/>
    <cellStyle name="Normal 9 3 3 3" xfId="566"/>
    <cellStyle name="Normal 9 3 4" xfId="567"/>
    <cellStyle name="Normal 9 3 4 2" xfId="568"/>
    <cellStyle name="Normal 9 3 4 3" xfId="569"/>
    <cellStyle name="Normal 9 3 5" xfId="570"/>
    <cellStyle name="Normal 9 3 6" xfId="571"/>
    <cellStyle name="Normal 9 4" xfId="572"/>
    <cellStyle name="Normal 9 4 2" xfId="573"/>
    <cellStyle name="Normal 9 4 2 2" xfId="574"/>
    <cellStyle name="Normal 9 4 2 3" xfId="575"/>
    <cellStyle name="Normal 9 4 3" xfId="576"/>
    <cellStyle name="Normal 9 4 4" xfId="577"/>
    <cellStyle name="Normal 9 5" xfId="578"/>
    <cellStyle name="Normal 9 5 2" xfId="579"/>
    <cellStyle name="Normal 9 5 3" xfId="580"/>
    <cellStyle name="Normal 9 6" xfId="581"/>
    <cellStyle name="Normal 9 6 2" xfId="582"/>
    <cellStyle name="Normal 9 6 3" xfId="583"/>
    <cellStyle name="Normal 9 7" xfId="584"/>
    <cellStyle name="Normal 9 8" xfId="585"/>
    <cellStyle name="Note" xfId="586"/>
    <cellStyle name="Output" xfId="587"/>
    <cellStyle name="Percent" xfId="588"/>
    <cellStyle name="Percent 2" xfId="589"/>
    <cellStyle name="Percent 2 2" xfId="590"/>
    <cellStyle name="Percent 3" xfId="591"/>
    <cellStyle name="Percent 3 2" xfId="592"/>
    <cellStyle name="Percent 4" xfId="593"/>
    <cellStyle name="Percent 4 2" xfId="594"/>
    <cellStyle name="Percent 5" xfId="595"/>
    <cellStyle name="Percent 5 2" xfId="596"/>
    <cellStyle name="Percent 5 3" xfId="597"/>
    <cellStyle name="Percent 5 3 2" xfId="598"/>
    <cellStyle name="Percent 5 3 2 2" xfId="599"/>
    <cellStyle name="Percent 5 3 2 3" xfId="600"/>
    <cellStyle name="Percent 5 3 3" xfId="601"/>
    <cellStyle name="Percent 5 3 3 2" xfId="602"/>
    <cellStyle name="Percent 5 3 3 3" xfId="603"/>
    <cellStyle name="Percent 5 3 4" xfId="604"/>
    <cellStyle name="Percent 5 3 5" xfId="605"/>
    <cellStyle name="Percent 5 4" xfId="606"/>
    <cellStyle name="Percent 5 5" xfId="607"/>
    <cellStyle name="Percent 5 5 2" xfId="608"/>
    <cellStyle name="Percent 5 5 3" xfId="609"/>
    <cellStyle name="Percent 5 6" xfId="610"/>
    <cellStyle name="Percent 5 7" xfId="611"/>
    <cellStyle name="Percent 6" xfId="612"/>
    <cellStyle name="Percent 6 2" xfId="613"/>
    <cellStyle name="Percent 6 2 2" xfId="614"/>
    <cellStyle name="Percent 6 2 2 2" xfId="615"/>
    <cellStyle name="Percent 6 2 2 3" xfId="616"/>
    <cellStyle name="Percent 6 2 3" xfId="617"/>
    <cellStyle name="Percent 6 2 3 2" xfId="618"/>
    <cellStyle name="Percent 6 2 3 3" xfId="619"/>
    <cellStyle name="Percent 6 2 4" xfId="620"/>
    <cellStyle name="Percent 6 2 5" xfId="621"/>
    <cellStyle name="Percent 6 3" xfId="622"/>
    <cellStyle name="Percent 6 4" xfId="623"/>
    <cellStyle name="Percent 6 4 2" xfId="624"/>
    <cellStyle name="Percent 6 4 3" xfId="625"/>
    <cellStyle name="Percent 6 5" xfId="626"/>
    <cellStyle name="Percent 6 6" xfId="627"/>
    <cellStyle name="Percent 7" xfId="628"/>
    <cellStyle name="Percent 7 2" xfId="629"/>
    <cellStyle name="Percent 7 2 2" xfId="630"/>
    <cellStyle name="Percent 7 2 2 2" xfId="631"/>
    <cellStyle name="Percent 7 2 2 3" xfId="632"/>
    <cellStyle name="Percent 7 2 3" xfId="633"/>
    <cellStyle name="Percent 7 2 3 2" xfId="634"/>
    <cellStyle name="Percent 7 2 3 3" xfId="635"/>
    <cellStyle name="Percent 7 2 4" xfId="636"/>
    <cellStyle name="Percent 7 2 5" xfId="637"/>
    <cellStyle name="Percent 7 3" xfId="638"/>
    <cellStyle name="Percent 7 4" xfId="639"/>
    <cellStyle name="Percent 7 4 2" xfId="640"/>
    <cellStyle name="Percent 7 4 3" xfId="641"/>
    <cellStyle name="Percent 7 5" xfId="642"/>
    <cellStyle name="Percent 7 6" xfId="643"/>
    <cellStyle name="Percent 8" xfId="644"/>
    <cellStyle name="Percent 8 2" xfId="645"/>
    <cellStyle name="Percent 9" xfId="646"/>
    <cellStyle name="Result" xfId="647"/>
    <cellStyle name="Result 2" xfId="648"/>
    <cellStyle name="Result 3" xfId="649"/>
    <cellStyle name="Result 4" xfId="650"/>
    <cellStyle name="Result2" xfId="651"/>
    <cellStyle name="Title" xfId="652"/>
    <cellStyle name="Total" xfId="653"/>
    <cellStyle name="Warning Text" xfId="65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externalLink" Target="externalLinks/externalLink3.xml" /><Relationship Id="rId31" Type="http://schemas.openxmlformats.org/officeDocument/2006/relationships/externalLink" Target="externalLinks/externalLink4.xml" /><Relationship Id="rId32" Type="http://schemas.openxmlformats.org/officeDocument/2006/relationships/externalLink" Target="externalLinks/externalLink5.xml" /><Relationship Id="rId33" Type="http://schemas.openxmlformats.org/officeDocument/2006/relationships/externalLink" Target="externalLinks/externalLink6.xml" /><Relationship Id="rId3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3600450</xdr:colOff>
      <xdr:row>42</xdr:row>
      <xdr:rowOff>76200</xdr:rowOff>
    </xdr:from>
    <xdr:ext cx="304800" cy="219075"/>
    <xdr:sp>
      <xdr:nvSpPr>
        <xdr:cNvPr id="1" name="AutoShape 1"/>
        <xdr:cNvSpPr>
          <a:spLocks/>
        </xdr:cNvSpPr>
      </xdr:nvSpPr>
      <xdr:spPr>
        <a:xfrm>
          <a:off x="4495800" y="7829550"/>
          <a:ext cx="3048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133350</xdr:colOff>
      <xdr:row>0</xdr:row>
      <xdr:rowOff>0</xdr:rowOff>
    </xdr:from>
    <xdr:to>
      <xdr:col>2</xdr:col>
      <xdr:colOff>0</xdr:colOff>
      <xdr:row>0</xdr:row>
      <xdr:rowOff>695325</xdr:rowOff>
    </xdr:to>
    <xdr:pic>
      <xdr:nvPicPr>
        <xdr:cNvPr id="2" name="Picture 3"/>
        <xdr:cNvPicPr preferRelativeResize="1">
          <a:picLocks noChangeAspect="0"/>
        </xdr:cNvPicPr>
      </xdr:nvPicPr>
      <xdr:blipFill>
        <a:blip r:embed="rId1"/>
        <a:stretch>
          <a:fillRect/>
        </a:stretch>
      </xdr:blipFill>
      <xdr:spPr>
        <a:xfrm>
          <a:off x="133350" y="0"/>
          <a:ext cx="762000" cy="6953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876300</xdr:colOff>
      <xdr:row>0</xdr:row>
      <xdr:rowOff>695325</xdr:rowOff>
    </xdr:to>
    <xdr:pic>
      <xdr:nvPicPr>
        <xdr:cNvPr id="1" name="Picture 3"/>
        <xdr:cNvPicPr preferRelativeResize="1">
          <a:picLocks noChangeAspect="0"/>
        </xdr:cNvPicPr>
      </xdr:nvPicPr>
      <xdr:blipFill>
        <a:blip r:embed="rId1"/>
        <a:stretch>
          <a:fillRect/>
        </a:stretch>
      </xdr:blipFill>
      <xdr:spPr>
        <a:xfrm>
          <a:off x="114300" y="0"/>
          <a:ext cx="762000" cy="6953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876300</xdr:colOff>
      <xdr:row>0</xdr:row>
      <xdr:rowOff>695325</xdr:rowOff>
    </xdr:to>
    <xdr:pic>
      <xdr:nvPicPr>
        <xdr:cNvPr id="1" name="Picture 3"/>
        <xdr:cNvPicPr preferRelativeResize="1">
          <a:picLocks noChangeAspect="0"/>
        </xdr:cNvPicPr>
      </xdr:nvPicPr>
      <xdr:blipFill>
        <a:blip r:embed="rId1"/>
        <a:stretch>
          <a:fillRect/>
        </a:stretch>
      </xdr:blipFill>
      <xdr:spPr>
        <a:xfrm>
          <a:off x="114300" y="0"/>
          <a:ext cx="762000" cy="6953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876300</xdr:colOff>
      <xdr:row>0</xdr:row>
      <xdr:rowOff>695325</xdr:rowOff>
    </xdr:to>
    <xdr:pic>
      <xdr:nvPicPr>
        <xdr:cNvPr id="1" name="Picture 3"/>
        <xdr:cNvPicPr preferRelativeResize="1">
          <a:picLocks noChangeAspect="0"/>
        </xdr:cNvPicPr>
      </xdr:nvPicPr>
      <xdr:blipFill>
        <a:blip r:embed="rId1"/>
        <a:stretch>
          <a:fillRect/>
        </a:stretch>
      </xdr:blipFill>
      <xdr:spPr>
        <a:xfrm>
          <a:off x="114300" y="0"/>
          <a:ext cx="762000" cy="6953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876300</xdr:colOff>
      <xdr:row>0</xdr:row>
      <xdr:rowOff>695325</xdr:rowOff>
    </xdr:to>
    <xdr:pic>
      <xdr:nvPicPr>
        <xdr:cNvPr id="1" name="Picture 3"/>
        <xdr:cNvPicPr preferRelativeResize="1">
          <a:picLocks noChangeAspect="0"/>
        </xdr:cNvPicPr>
      </xdr:nvPicPr>
      <xdr:blipFill>
        <a:blip r:embed="rId1"/>
        <a:stretch>
          <a:fillRect/>
        </a:stretch>
      </xdr:blipFill>
      <xdr:spPr>
        <a:xfrm>
          <a:off x="114300" y="0"/>
          <a:ext cx="762000" cy="6953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876300</xdr:colOff>
      <xdr:row>0</xdr:row>
      <xdr:rowOff>695325</xdr:rowOff>
    </xdr:to>
    <xdr:pic>
      <xdr:nvPicPr>
        <xdr:cNvPr id="1" name="Picture 3"/>
        <xdr:cNvPicPr preferRelativeResize="1">
          <a:picLocks noChangeAspect="0"/>
        </xdr:cNvPicPr>
      </xdr:nvPicPr>
      <xdr:blipFill>
        <a:blip r:embed="rId1"/>
        <a:stretch>
          <a:fillRect/>
        </a:stretch>
      </xdr:blipFill>
      <xdr:spPr>
        <a:xfrm>
          <a:off x="114300" y="0"/>
          <a:ext cx="762000" cy="6953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876300</xdr:colOff>
      <xdr:row>0</xdr:row>
      <xdr:rowOff>695325</xdr:rowOff>
    </xdr:to>
    <xdr:pic>
      <xdr:nvPicPr>
        <xdr:cNvPr id="1" name="Picture 3"/>
        <xdr:cNvPicPr preferRelativeResize="1">
          <a:picLocks noChangeAspect="0"/>
        </xdr:cNvPicPr>
      </xdr:nvPicPr>
      <xdr:blipFill>
        <a:blip r:embed="rId1"/>
        <a:stretch>
          <a:fillRect/>
        </a:stretch>
      </xdr:blipFill>
      <xdr:spPr>
        <a:xfrm>
          <a:off x="114300" y="0"/>
          <a:ext cx="762000" cy="6953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876300</xdr:colOff>
      <xdr:row>0</xdr:row>
      <xdr:rowOff>695325</xdr:rowOff>
    </xdr:to>
    <xdr:pic>
      <xdr:nvPicPr>
        <xdr:cNvPr id="1" name="Picture 3"/>
        <xdr:cNvPicPr preferRelativeResize="1">
          <a:picLocks noChangeAspect="0"/>
        </xdr:cNvPicPr>
      </xdr:nvPicPr>
      <xdr:blipFill>
        <a:blip r:embed="rId1"/>
        <a:stretch>
          <a:fillRect/>
        </a:stretch>
      </xdr:blipFill>
      <xdr:spPr>
        <a:xfrm>
          <a:off x="114300" y="0"/>
          <a:ext cx="762000" cy="6953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876300</xdr:colOff>
      <xdr:row>0</xdr:row>
      <xdr:rowOff>695325</xdr:rowOff>
    </xdr:to>
    <xdr:pic>
      <xdr:nvPicPr>
        <xdr:cNvPr id="1" name="Picture 3"/>
        <xdr:cNvPicPr preferRelativeResize="1">
          <a:picLocks noChangeAspect="0"/>
        </xdr:cNvPicPr>
      </xdr:nvPicPr>
      <xdr:blipFill>
        <a:blip r:embed="rId1"/>
        <a:stretch>
          <a:fillRect/>
        </a:stretch>
      </xdr:blipFill>
      <xdr:spPr>
        <a:xfrm>
          <a:off x="114300" y="0"/>
          <a:ext cx="762000" cy="6953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876300</xdr:colOff>
      <xdr:row>0</xdr:row>
      <xdr:rowOff>695325</xdr:rowOff>
    </xdr:to>
    <xdr:pic>
      <xdr:nvPicPr>
        <xdr:cNvPr id="1" name="Picture 3"/>
        <xdr:cNvPicPr preferRelativeResize="1">
          <a:picLocks noChangeAspect="0"/>
        </xdr:cNvPicPr>
      </xdr:nvPicPr>
      <xdr:blipFill>
        <a:blip r:embed="rId1"/>
        <a:stretch>
          <a:fillRect/>
        </a:stretch>
      </xdr:blipFill>
      <xdr:spPr>
        <a:xfrm>
          <a:off x="114300" y="0"/>
          <a:ext cx="762000" cy="6953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504825</xdr:colOff>
      <xdr:row>5</xdr:row>
      <xdr:rowOff>123825</xdr:rowOff>
    </xdr:from>
    <xdr:to>
      <xdr:col>25</xdr:col>
      <xdr:colOff>200025</xdr:colOff>
      <xdr:row>10</xdr:row>
      <xdr:rowOff>104775</xdr:rowOff>
    </xdr:to>
    <xdr:pic>
      <xdr:nvPicPr>
        <xdr:cNvPr id="1" name="Picture 3"/>
        <xdr:cNvPicPr preferRelativeResize="1">
          <a:picLocks noChangeAspect="0"/>
        </xdr:cNvPicPr>
      </xdr:nvPicPr>
      <xdr:blipFill>
        <a:blip r:embed="rId1"/>
        <a:stretch>
          <a:fillRect/>
        </a:stretch>
      </xdr:blipFill>
      <xdr:spPr>
        <a:xfrm>
          <a:off x="17830800" y="1704975"/>
          <a:ext cx="762000" cy="695325"/>
        </a:xfrm>
        <a:prstGeom prst="rect">
          <a:avLst/>
        </a:prstGeom>
        <a:noFill/>
        <a:ln w="9525" cmpd="sng">
          <a:noFill/>
        </a:ln>
      </xdr:spPr>
    </xdr:pic>
    <xdr:clientData/>
  </xdr:twoCellAnchor>
  <xdr:twoCellAnchor editAs="oneCell">
    <xdr:from>
      <xdr:col>0</xdr:col>
      <xdr:colOff>152400</xdr:colOff>
      <xdr:row>0</xdr:row>
      <xdr:rowOff>152400</xdr:rowOff>
    </xdr:from>
    <xdr:to>
      <xdr:col>0</xdr:col>
      <xdr:colOff>914400</xdr:colOff>
      <xdr:row>1</xdr:row>
      <xdr:rowOff>85725</xdr:rowOff>
    </xdr:to>
    <xdr:pic>
      <xdr:nvPicPr>
        <xdr:cNvPr id="2" name="Picture 3"/>
        <xdr:cNvPicPr preferRelativeResize="1">
          <a:picLocks noChangeAspect="0"/>
        </xdr:cNvPicPr>
      </xdr:nvPicPr>
      <xdr:blipFill>
        <a:blip r:embed="rId1"/>
        <a:stretch>
          <a:fillRect/>
        </a:stretch>
      </xdr:blipFill>
      <xdr:spPr>
        <a:xfrm>
          <a:off x="152400" y="152400"/>
          <a:ext cx="762000" cy="695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876300</xdr:colOff>
      <xdr:row>0</xdr:row>
      <xdr:rowOff>695325</xdr:rowOff>
    </xdr:to>
    <xdr:pic>
      <xdr:nvPicPr>
        <xdr:cNvPr id="1" name="Picture 3"/>
        <xdr:cNvPicPr preferRelativeResize="1">
          <a:picLocks noChangeAspect="0"/>
        </xdr:cNvPicPr>
      </xdr:nvPicPr>
      <xdr:blipFill>
        <a:blip r:embed="rId1"/>
        <a:stretch>
          <a:fillRect/>
        </a:stretch>
      </xdr:blipFill>
      <xdr:spPr>
        <a:xfrm>
          <a:off x="114300" y="0"/>
          <a:ext cx="762000" cy="6953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876300</xdr:colOff>
      <xdr:row>0</xdr:row>
      <xdr:rowOff>695325</xdr:rowOff>
    </xdr:to>
    <xdr:pic>
      <xdr:nvPicPr>
        <xdr:cNvPr id="1" name="Picture 3"/>
        <xdr:cNvPicPr preferRelativeResize="1">
          <a:picLocks noChangeAspect="0"/>
        </xdr:cNvPicPr>
      </xdr:nvPicPr>
      <xdr:blipFill>
        <a:blip r:embed="rId1"/>
        <a:stretch>
          <a:fillRect/>
        </a:stretch>
      </xdr:blipFill>
      <xdr:spPr>
        <a:xfrm>
          <a:off x="114300" y="0"/>
          <a:ext cx="762000" cy="69532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876300</xdr:colOff>
      <xdr:row>0</xdr:row>
      <xdr:rowOff>695325</xdr:rowOff>
    </xdr:to>
    <xdr:pic>
      <xdr:nvPicPr>
        <xdr:cNvPr id="1" name="Picture 3"/>
        <xdr:cNvPicPr preferRelativeResize="1">
          <a:picLocks noChangeAspect="0"/>
        </xdr:cNvPicPr>
      </xdr:nvPicPr>
      <xdr:blipFill>
        <a:blip r:embed="rId1"/>
        <a:stretch>
          <a:fillRect/>
        </a:stretch>
      </xdr:blipFill>
      <xdr:spPr>
        <a:xfrm>
          <a:off x="114300" y="0"/>
          <a:ext cx="762000" cy="69532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876300</xdr:colOff>
      <xdr:row>0</xdr:row>
      <xdr:rowOff>695325</xdr:rowOff>
    </xdr:to>
    <xdr:pic>
      <xdr:nvPicPr>
        <xdr:cNvPr id="1" name="Picture 3"/>
        <xdr:cNvPicPr preferRelativeResize="1">
          <a:picLocks noChangeAspect="0"/>
        </xdr:cNvPicPr>
      </xdr:nvPicPr>
      <xdr:blipFill>
        <a:blip r:embed="rId1"/>
        <a:stretch>
          <a:fillRect/>
        </a:stretch>
      </xdr:blipFill>
      <xdr:spPr>
        <a:xfrm>
          <a:off x="114300" y="0"/>
          <a:ext cx="762000" cy="69532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876300</xdr:colOff>
      <xdr:row>0</xdr:row>
      <xdr:rowOff>695325</xdr:rowOff>
    </xdr:to>
    <xdr:pic>
      <xdr:nvPicPr>
        <xdr:cNvPr id="1" name="Picture 3"/>
        <xdr:cNvPicPr preferRelativeResize="1">
          <a:picLocks noChangeAspect="0"/>
        </xdr:cNvPicPr>
      </xdr:nvPicPr>
      <xdr:blipFill>
        <a:blip r:embed="rId1"/>
        <a:stretch>
          <a:fillRect/>
        </a:stretch>
      </xdr:blipFill>
      <xdr:spPr>
        <a:xfrm>
          <a:off x="114300" y="0"/>
          <a:ext cx="762000" cy="69532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876300</xdr:colOff>
      <xdr:row>0</xdr:row>
      <xdr:rowOff>695325</xdr:rowOff>
    </xdr:to>
    <xdr:pic>
      <xdr:nvPicPr>
        <xdr:cNvPr id="1" name="Picture 3"/>
        <xdr:cNvPicPr preferRelativeResize="1">
          <a:picLocks noChangeAspect="0"/>
        </xdr:cNvPicPr>
      </xdr:nvPicPr>
      <xdr:blipFill>
        <a:blip r:embed="rId1"/>
        <a:stretch>
          <a:fillRect/>
        </a:stretch>
      </xdr:blipFill>
      <xdr:spPr>
        <a:xfrm>
          <a:off x="114300" y="0"/>
          <a:ext cx="762000" cy="69532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876300</xdr:colOff>
      <xdr:row>0</xdr:row>
      <xdr:rowOff>695325</xdr:rowOff>
    </xdr:to>
    <xdr:pic>
      <xdr:nvPicPr>
        <xdr:cNvPr id="1" name="Picture 3"/>
        <xdr:cNvPicPr preferRelativeResize="1">
          <a:picLocks noChangeAspect="0"/>
        </xdr:cNvPicPr>
      </xdr:nvPicPr>
      <xdr:blipFill>
        <a:blip r:embed="rId1"/>
        <a:stretch>
          <a:fillRect/>
        </a:stretch>
      </xdr:blipFill>
      <xdr:spPr>
        <a:xfrm>
          <a:off x="114300" y="0"/>
          <a:ext cx="762000" cy="695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876300</xdr:colOff>
      <xdr:row>0</xdr:row>
      <xdr:rowOff>695325</xdr:rowOff>
    </xdr:to>
    <xdr:pic>
      <xdr:nvPicPr>
        <xdr:cNvPr id="1" name="Picture 3"/>
        <xdr:cNvPicPr preferRelativeResize="1">
          <a:picLocks noChangeAspect="0"/>
        </xdr:cNvPicPr>
      </xdr:nvPicPr>
      <xdr:blipFill>
        <a:blip r:embed="rId1"/>
        <a:stretch>
          <a:fillRect/>
        </a:stretch>
      </xdr:blipFill>
      <xdr:spPr>
        <a:xfrm>
          <a:off x="114300" y="0"/>
          <a:ext cx="762000" cy="695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876300</xdr:colOff>
      <xdr:row>0</xdr:row>
      <xdr:rowOff>695325</xdr:rowOff>
    </xdr:to>
    <xdr:pic>
      <xdr:nvPicPr>
        <xdr:cNvPr id="1" name="Picture 3"/>
        <xdr:cNvPicPr preferRelativeResize="1">
          <a:picLocks noChangeAspect="0"/>
        </xdr:cNvPicPr>
      </xdr:nvPicPr>
      <xdr:blipFill>
        <a:blip r:embed="rId1"/>
        <a:stretch>
          <a:fillRect/>
        </a:stretch>
      </xdr:blipFill>
      <xdr:spPr>
        <a:xfrm>
          <a:off x="114300" y="0"/>
          <a:ext cx="762000" cy="6953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876300</xdr:colOff>
      <xdr:row>0</xdr:row>
      <xdr:rowOff>695325</xdr:rowOff>
    </xdr:to>
    <xdr:pic>
      <xdr:nvPicPr>
        <xdr:cNvPr id="1" name="Picture 3"/>
        <xdr:cNvPicPr preferRelativeResize="1">
          <a:picLocks noChangeAspect="0"/>
        </xdr:cNvPicPr>
      </xdr:nvPicPr>
      <xdr:blipFill>
        <a:blip r:embed="rId1"/>
        <a:stretch>
          <a:fillRect/>
        </a:stretch>
      </xdr:blipFill>
      <xdr:spPr>
        <a:xfrm>
          <a:off x="114300" y="0"/>
          <a:ext cx="762000" cy="695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876300</xdr:colOff>
      <xdr:row>0</xdr:row>
      <xdr:rowOff>695325</xdr:rowOff>
    </xdr:to>
    <xdr:pic>
      <xdr:nvPicPr>
        <xdr:cNvPr id="1" name="Picture 3"/>
        <xdr:cNvPicPr preferRelativeResize="1">
          <a:picLocks noChangeAspect="0"/>
        </xdr:cNvPicPr>
      </xdr:nvPicPr>
      <xdr:blipFill>
        <a:blip r:embed="rId1"/>
        <a:stretch>
          <a:fillRect/>
        </a:stretch>
      </xdr:blipFill>
      <xdr:spPr>
        <a:xfrm>
          <a:off x="114300" y="0"/>
          <a:ext cx="762000" cy="6953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876300</xdr:colOff>
      <xdr:row>0</xdr:row>
      <xdr:rowOff>695325</xdr:rowOff>
    </xdr:to>
    <xdr:pic>
      <xdr:nvPicPr>
        <xdr:cNvPr id="1" name="Picture 3"/>
        <xdr:cNvPicPr preferRelativeResize="1">
          <a:picLocks noChangeAspect="0"/>
        </xdr:cNvPicPr>
      </xdr:nvPicPr>
      <xdr:blipFill>
        <a:blip r:embed="rId1"/>
        <a:stretch>
          <a:fillRect/>
        </a:stretch>
      </xdr:blipFill>
      <xdr:spPr>
        <a:xfrm>
          <a:off x="114300" y="0"/>
          <a:ext cx="762000" cy="6953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876300</xdr:colOff>
      <xdr:row>0</xdr:row>
      <xdr:rowOff>695325</xdr:rowOff>
    </xdr:to>
    <xdr:pic>
      <xdr:nvPicPr>
        <xdr:cNvPr id="1" name="Picture 3"/>
        <xdr:cNvPicPr preferRelativeResize="1">
          <a:picLocks noChangeAspect="0"/>
        </xdr:cNvPicPr>
      </xdr:nvPicPr>
      <xdr:blipFill>
        <a:blip r:embed="rId1"/>
        <a:stretch>
          <a:fillRect/>
        </a:stretch>
      </xdr:blipFill>
      <xdr:spPr>
        <a:xfrm>
          <a:off x="114300" y="0"/>
          <a:ext cx="762000" cy="6953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876300</xdr:colOff>
      <xdr:row>0</xdr:row>
      <xdr:rowOff>695325</xdr:rowOff>
    </xdr:to>
    <xdr:pic>
      <xdr:nvPicPr>
        <xdr:cNvPr id="1" name="Picture 3"/>
        <xdr:cNvPicPr preferRelativeResize="1">
          <a:picLocks noChangeAspect="0"/>
        </xdr:cNvPicPr>
      </xdr:nvPicPr>
      <xdr:blipFill>
        <a:blip r:embed="rId1"/>
        <a:stretch>
          <a:fillRect/>
        </a:stretch>
      </xdr:blipFill>
      <xdr:spPr>
        <a:xfrm>
          <a:off x="114300" y="0"/>
          <a:ext cx="762000"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VSTIND\AGRIC\Y9293\AGRIC9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FDATA\CNTRLS9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Classfn%20review\Book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INVSTOTH\BOP\Y9697\BoP9697%20Updated%20for%20Sept99Otr.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Classifications\Historical\SUICNew.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INVSTIND\AGRIC\Y9394\AGRIC9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OSAG92"/>
      <sheetName val="TIUAG92"/>
      <sheetName val="WSSAG92"/>
      <sheetName val="AG92WRK1"/>
      <sheetName val="AG92WRK2"/>
      <sheetName val="AG92WRK3"/>
      <sheetName val="AG92WRK4"/>
    </sheetNames>
    <sheetDataSet>
      <sheetData sheetId="0">
        <row r="142">
          <cell r="L142">
            <v>1158.8955937793207</v>
          </cell>
        </row>
        <row r="143">
          <cell r="L143">
            <v>1574.1358724414542</v>
          </cell>
        </row>
        <row r="144">
          <cell r="L144">
            <v>1543.261912329554</v>
          </cell>
        </row>
        <row r="145">
          <cell r="L145">
            <v>1016.7705035509073</v>
          </cell>
        </row>
        <row r="146">
          <cell r="L146">
            <v>117.34474629593116</v>
          </cell>
        </row>
        <row r="147">
          <cell r="L147">
            <v>292.7772808425615</v>
          </cell>
        </row>
        <row r="148">
          <cell r="L148">
            <v>2513.6270123861987</v>
          </cell>
        </row>
        <row r="158">
          <cell r="L158">
            <v>583.2818192603146</v>
          </cell>
        </row>
        <row r="248">
          <cell r="L248">
            <v>214.16097508157392</v>
          </cell>
        </row>
        <row r="252">
          <cell r="L252">
            <v>250.74428403218337</v>
          </cell>
        </row>
      </sheetData>
      <sheetData sheetId="1">
        <row r="88">
          <cell r="M88">
            <v>1342.8624969903071</v>
          </cell>
        </row>
        <row r="153">
          <cell r="M153">
            <v>1948.2207050644652</v>
          </cell>
        </row>
        <row r="226">
          <cell r="M226">
            <v>1812.4341781554085</v>
          </cell>
        </row>
        <row r="305">
          <cell r="M305">
            <v>1154.8324819090926</v>
          </cell>
        </row>
        <row r="384">
          <cell r="M384">
            <v>438.6398936091291</v>
          </cell>
        </row>
        <row r="465">
          <cell r="M465">
            <v>653.9969078210099</v>
          </cell>
        </row>
        <row r="542">
          <cell r="M542">
            <v>2957.396886095361</v>
          </cell>
        </row>
        <row r="555">
          <cell r="M555">
            <v>535.3868687289001</v>
          </cell>
        </row>
        <row r="568">
          <cell r="M568">
            <v>439.6870187553655</v>
          </cell>
        </row>
        <row r="581">
          <cell r="M581">
            <v>1053.7452740372407</v>
          </cell>
        </row>
      </sheetData>
      <sheetData sheetId="2">
        <row r="131">
          <cell r="N131">
            <v>142.7</v>
          </cell>
        </row>
        <row r="132">
          <cell r="N132">
            <v>50.4</v>
          </cell>
        </row>
        <row r="138">
          <cell r="N138">
            <v>265.73598157567756</v>
          </cell>
        </row>
        <row r="139">
          <cell r="N139">
            <v>374.1436416400789</v>
          </cell>
        </row>
        <row r="140">
          <cell r="N140">
            <v>222.22037678424348</v>
          </cell>
        </row>
        <row r="152">
          <cell r="N152">
            <v>785</v>
          </cell>
        </row>
        <row r="190">
          <cell r="N190">
            <v>143.84403037230538</v>
          </cell>
        </row>
      </sheetData>
      <sheetData sheetId="3">
        <row r="5">
          <cell r="J5">
            <v>369373.03706492984</v>
          </cell>
        </row>
        <row r="6">
          <cell r="J6">
            <v>2398121.0352803757</v>
          </cell>
          <cell r="O6">
            <v>2767.4940723453055</v>
          </cell>
        </row>
        <row r="7">
          <cell r="J7">
            <v>2140176.59503218</v>
          </cell>
        </row>
        <row r="9">
          <cell r="J9">
            <v>169442.74357672388</v>
          </cell>
        </row>
        <row r="10">
          <cell r="J10">
            <v>137144.99397711302</v>
          </cell>
        </row>
        <row r="11">
          <cell r="J11">
            <v>78975.81295843521</v>
          </cell>
        </row>
        <row r="12">
          <cell r="J12">
            <v>496672.2310663997</v>
          </cell>
        </row>
        <row r="13">
          <cell r="J13">
            <v>183514.5433115156</v>
          </cell>
        </row>
        <row r="14">
          <cell r="J14">
            <v>68567.63369348037</v>
          </cell>
          <cell r="O14">
            <v>3896.500219145998</v>
          </cell>
        </row>
        <row r="15">
          <cell r="J15">
            <v>3577916.467269206</v>
          </cell>
          <cell r="O15">
            <v>3577.916467269206</v>
          </cell>
        </row>
        <row r="16">
          <cell r="J16">
            <v>2314302.98546</v>
          </cell>
          <cell r="O16">
            <v>2314.30298546</v>
          </cell>
        </row>
        <row r="17">
          <cell r="J17">
            <v>606384.6399050602</v>
          </cell>
          <cell r="O17">
            <v>606.3846399050602</v>
          </cell>
        </row>
        <row r="116">
          <cell r="N116">
            <v>622005.6655301497</v>
          </cell>
        </row>
      </sheetData>
      <sheetData sheetId="4">
        <row r="3">
          <cell r="H3">
            <v>830699.2191058766</v>
          </cell>
        </row>
        <row r="4">
          <cell r="H4">
            <v>259918.99993</v>
          </cell>
          <cell r="M4">
            <v>1090.6182190358768</v>
          </cell>
        </row>
        <row r="5">
          <cell r="H5">
            <v>78178.2125316742</v>
          </cell>
        </row>
        <row r="6">
          <cell r="H6">
            <v>214677.78199999998</v>
          </cell>
        </row>
        <row r="7">
          <cell r="H7">
            <v>58477.77868856315</v>
          </cell>
        </row>
        <row r="8">
          <cell r="H8">
            <v>286233.6957088054</v>
          </cell>
        </row>
        <row r="9">
          <cell r="H9">
            <v>37715.799714026594</v>
          </cell>
        </row>
        <row r="10">
          <cell r="H10">
            <v>19141.47657525607</v>
          </cell>
        </row>
        <row r="11">
          <cell r="H11">
            <v>240763.88844617677</v>
          </cell>
        </row>
        <row r="12">
          <cell r="H12">
            <v>230068.82087533068</v>
          </cell>
        </row>
        <row r="13">
          <cell r="H13">
            <v>88838.76745670002</v>
          </cell>
        </row>
        <row r="14">
          <cell r="H14">
            <v>404925.0599169277</v>
          </cell>
        </row>
        <row r="15">
          <cell r="H15">
            <v>32844.75427279101</v>
          </cell>
        </row>
        <row r="16">
          <cell r="H16">
            <v>172465.83732087846</v>
          </cell>
        </row>
        <row r="17">
          <cell r="H17">
            <v>2240.9073539213505</v>
          </cell>
        </row>
        <row r="18">
          <cell r="H18">
            <v>46303.937912095105</v>
          </cell>
        </row>
        <row r="19">
          <cell r="H19">
            <v>285983.3097960211</v>
          </cell>
        </row>
        <row r="20">
          <cell r="H20">
            <v>38855.96125887342</v>
          </cell>
        </row>
        <row r="22">
          <cell r="H22">
            <v>72349.53042657343</v>
          </cell>
        </row>
        <row r="23">
          <cell r="H23">
            <v>51304.13016599495</v>
          </cell>
        </row>
        <row r="24">
          <cell r="H24">
            <v>97151.2451725087</v>
          </cell>
        </row>
        <row r="25">
          <cell r="H25">
            <v>59478.32688115674</v>
          </cell>
        </row>
        <row r="26">
          <cell r="H26">
            <v>132933.36543193317</v>
          </cell>
        </row>
        <row r="27">
          <cell r="H27">
            <v>253287.58788138168</v>
          </cell>
        </row>
        <row r="28">
          <cell r="H28">
            <v>803400.2700301206</v>
          </cell>
        </row>
        <row r="29">
          <cell r="H29">
            <v>68258.15990369182</v>
          </cell>
        </row>
        <row r="30">
          <cell r="H30">
            <v>687096.311</v>
          </cell>
        </row>
        <row r="31">
          <cell r="H31">
            <v>392109.49350636615</v>
          </cell>
        </row>
        <row r="32">
          <cell r="H32">
            <v>130368.60424628996</v>
          </cell>
        </row>
        <row r="33">
          <cell r="H33">
            <v>14353.322784677015</v>
          </cell>
        </row>
        <row r="34">
          <cell r="H34">
            <v>42409.68624165125</v>
          </cell>
        </row>
        <row r="35">
          <cell r="H35">
            <v>60501.24152745382</v>
          </cell>
        </row>
        <row r="36">
          <cell r="H36">
            <v>637990.8361060406</v>
          </cell>
        </row>
        <row r="37">
          <cell r="H37">
            <v>186165.78724990677</v>
          </cell>
        </row>
        <row r="38">
          <cell r="H38">
            <v>2567.4631438721135</v>
          </cell>
        </row>
        <row r="39">
          <cell r="H39">
            <v>72628.83495976716</v>
          </cell>
        </row>
        <row r="40">
          <cell r="H40">
            <v>152036.98291122002</v>
          </cell>
          <cell r="M40">
            <v>6256.02389848156</v>
          </cell>
        </row>
      </sheetData>
      <sheetData sheetId="5">
        <row r="6">
          <cell r="F6">
            <v>436317.3387130638</v>
          </cell>
        </row>
        <row r="7">
          <cell r="F7">
            <v>95619.19291033043</v>
          </cell>
        </row>
        <row r="8">
          <cell r="F8">
            <v>216445.5</v>
          </cell>
        </row>
        <row r="9">
          <cell r="F9">
            <v>35700.52599620493</v>
          </cell>
        </row>
        <row r="10">
          <cell r="F10">
            <v>515935.24428937124</v>
          </cell>
        </row>
        <row r="11">
          <cell r="F11">
            <v>97306.85570793897</v>
          </cell>
        </row>
        <row r="12">
          <cell r="L12">
            <v>1455.6246576169094</v>
          </cell>
        </row>
        <row r="14">
          <cell r="F14">
            <v>301991.23139158986</v>
          </cell>
        </row>
        <row r="15">
          <cell r="F15">
            <v>226182.51694591544</v>
          </cell>
        </row>
        <row r="16">
          <cell r="F16">
            <v>398155.30539551657</v>
          </cell>
        </row>
        <row r="17">
          <cell r="F17">
            <v>14000</v>
          </cell>
        </row>
        <row r="19">
          <cell r="F19">
            <v>560.99461167081</v>
          </cell>
        </row>
        <row r="20">
          <cell r="F20">
            <v>560.99461167081</v>
          </cell>
          <cell r="L20">
            <v>998.3510429563635</v>
          </cell>
        </row>
      </sheetData>
      <sheetData sheetId="6">
        <row r="7">
          <cell r="L7">
            <v>365259.21047000005</v>
          </cell>
        </row>
        <row r="8">
          <cell r="L8">
            <v>279685.55244</v>
          </cell>
        </row>
        <row r="10">
          <cell r="L10">
            <v>218173.64024964633</v>
          </cell>
        </row>
        <row r="11">
          <cell r="L11">
            <v>3085.0769627293125</v>
          </cell>
        </row>
        <row r="12">
          <cell r="L12">
            <v>151197.50661035368</v>
          </cell>
        </row>
        <row r="14">
          <cell r="L14">
            <v>261978.98112727067</v>
          </cell>
        </row>
        <row r="16">
          <cell r="L16">
            <v>333806.54109</v>
          </cell>
        </row>
        <row r="17">
          <cell r="P17">
            <v>1621.98650895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KE MATRIX control total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ARTIOMAP99_text"/>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ervCr Allocation"/>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REF"/>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INDUSTRY FILE UPLOA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AUSSTATS/abs@.nsf/Lookup/5249.0Main+Features12014-15?OpenDocument" TargetMode="External" /><Relationship Id="rId2" Type="http://schemas.openxmlformats.org/officeDocument/2006/relationships/hyperlink" Target="http://www.abs.gov.au/AUSSTATS/abs@.nsf/Lookup/5249.0Explanatory%20Notes12014-15?OpenDocument" TargetMode="External" /><Relationship Id="rId3" Type="http://schemas.openxmlformats.org/officeDocument/2006/relationships/hyperlink" Target="http://www.abs.gov.au/websitedbs/d3310114.nsf/Home/%C2%A9+Copyright?OpenDocument" TargetMode="External" /><Relationship Id="rId4" Type="http://schemas.openxmlformats.org/officeDocument/2006/relationships/hyperlink" Target="http://www.abs.gov.au/"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10.xml" /><Relationship Id="rId3" Type="http://schemas.openxmlformats.org/officeDocument/2006/relationships/vmlDrawing" Target="../drawings/vmlDrawing5.vml" /><Relationship Id="rId4" Type="http://schemas.openxmlformats.org/officeDocument/2006/relationships/drawing" Target="../drawings/drawing10.xml" /><Relationship Id="rId5"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11.xml" /><Relationship Id="rId3" Type="http://schemas.openxmlformats.org/officeDocument/2006/relationships/vmlDrawing" Target="../drawings/vmlDrawing6.vml" /><Relationship Id="rId4" Type="http://schemas.openxmlformats.org/officeDocument/2006/relationships/drawing" Target="../drawings/drawing11.xml" /><Relationship Id="rId5"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12.xml" /><Relationship Id="rId3" Type="http://schemas.openxmlformats.org/officeDocument/2006/relationships/vmlDrawing" Target="../drawings/vmlDrawing7.vml" /><Relationship Id="rId4" Type="http://schemas.openxmlformats.org/officeDocument/2006/relationships/drawing" Target="../drawings/drawing12.xml" /><Relationship Id="rId5"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13.xml" /><Relationship Id="rId3" Type="http://schemas.openxmlformats.org/officeDocument/2006/relationships/vmlDrawing" Target="../drawings/vmlDrawing8.vml" /><Relationship Id="rId4" Type="http://schemas.openxmlformats.org/officeDocument/2006/relationships/drawing" Target="../drawings/drawing13.xml" /><Relationship Id="rId5"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14.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15.xml" /><Relationship Id="rId3" Type="http://schemas.openxmlformats.org/officeDocument/2006/relationships/vmlDrawing" Target="../drawings/vmlDrawing9.vml" /><Relationship Id="rId4" Type="http://schemas.openxmlformats.org/officeDocument/2006/relationships/drawing" Target="../drawings/drawing15.xml" /><Relationship Id="rId5"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16.xml" /><Relationship Id="rId3" Type="http://schemas.openxmlformats.org/officeDocument/2006/relationships/vmlDrawing" Target="../drawings/vmlDrawing10.vml" /><Relationship Id="rId4" Type="http://schemas.openxmlformats.org/officeDocument/2006/relationships/drawing" Target="../drawings/drawing16.xml" /><Relationship Id="rId5"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17.xml" /><Relationship Id="rId3" Type="http://schemas.openxmlformats.org/officeDocument/2006/relationships/vmlDrawing" Target="../drawings/vmlDrawing11.vml" /><Relationship Id="rId4" Type="http://schemas.openxmlformats.org/officeDocument/2006/relationships/drawing" Target="../drawings/drawing17.xml" /><Relationship Id="rId5"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18.x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19.x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20.xml" /><Relationship Id="rId3" Type="http://schemas.openxmlformats.org/officeDocument/2006/relationships/vmlDrawing" Target="../drawings/vmlDrawing12.vml" /><Relationship Id="rId4" Type="http://schemas.openxmlformats.org/officeDocument/2006/relationships/drawing" Target="../drawings/drawing20.xml" /><Relationship Id="rId5"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21.x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22.x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23.x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24.x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25.xml" /><Relationship Id="rId3"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6.xml" /><Relationship Id="rId3" Type="http://schemas.openxmlformats.org/officeDocument/2006/relationships/vmlDrawing" Target="../drawings/vmlDrawing1.vml" /><Relationship Id="rId4" Type="http://schemas.openxmlformats.org/officeDocument/2006/relationships/drawing" Target="../drawings/drawing6.x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7.xml" /><Relationship Id="rId3" Type="http://schemas.openxmlformats.org/officeDocument/2006/relationships/vmlDrawing" Target="../drawings/vmlDrawing2.vml" /><Relationship Id="rId4" Type="http://schemas.openxmlformats.org/officeDocument/2006/relationships/drawing" Target="../drawings/drawing7.x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8.xml" /><Relationship Id="rId3" Type="http://schemas.openxmlformats.org/officeDocument/2006/relationships/vmlDrawing" Target="../drawings/vmlDrawing3.vml" /><Relationship Id="rId4" Type="http://schemas.openxmlformats.org/officeDocument/2006/relationships/drawing" Target="../drawings/drawing8.xml" /><Relationship Id="rId5"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9.xml" /><Relationship Id="rId3" Type="http://schemas.openxmlformats.org/officeDocument/2006/relationships/vmlDrawing" Target="../drawings/vmlDrawing4.vml" /><Relationship Id="rId4" Type="http://schemas.openxmlformats.org/officeDocument/2006/relationships/drawing" Target="../drawings/drawing9.xml" /><Relationship Id="rId5"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V101"/>
  <sheetViews>
    <sheetView showGridLines="0" tabSelected="1" zoomScalePageLayoutView="0" workbookViewId="0" topLeftCell="A1">
      <selection activeCell="A5" sqref="A5"/>
    </sheetView>
  </sheetViews>
  <sheetFormatPr defaultColWidth="9.33203125" defaultRowHeight="11.25"/>
  <cols>
    <col min="1" max="2" width="7.83203125" style="0" customWidth="1"/>
    <col min="3" max="3" width="144.16015625" style="13" customWidth="1"/>
    <col min="4" max="4" width="52.83203125" style="0" customWidth="1"/>
    <col min="5" max="5" width="8.5" style="0" customWidth="1"/>
    <col min="6" max="6" width="8.33203125" style="0" customWidth="1"/>
    <col min="7" max="8" width="9" style="0" customWidth="1"/>
    <col min="9" max="9" width="9.16015625" style="0" customWidth="1"/>
    <col min="10" max="10" width="8.33203125" style="0" customWidth="1"/>
    <col min="11" max="12" width="9" style="0" customWidth="1"/>
  </cols>
  <sheetData>
    <row r="1" spans="1:256" s="212" customFormat="1" ht="60" customHeight="1">
      <c r="A1" s="314" t="s">
        <v>0</v>
      </c>
      <c r="B1" s="315"/>
      <c r="C1" s="315"/>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c r="BB1" s="316"/>
      <c r="BC1" s="316"/>
      <c r="BD1" s="316"/>
      <c r="BE1" s="316"/>
      <c r="BF1" s="316"/>
      <c r="BG1" s="316"/>
      <c r="BH1" s="316"/>
      <c r="BI1" s="316"/>
      <c r="BJ1" s="316"/>
      <c r="BK1" s="316"/>
      <c r="BL1" s="316"/>
      <c r="BM1" s="316"/>
      <c r="BN1" s="316"/>
      <c r="BO1" s="316"/>
      <c r="BP1" s="316"/>
      <c r="BQ1" s="316"/>
      <c r="BR1" s="316"/>
      <c r="BS1" s="316"/>
      <c r="BT1" s="316"/>
      <c r="BU1" s="316"/>
      <c r="BV1" s="316"/>
      <c r="BW1" s="316"/>
      <c r="BX1" s="316"/>
      <c r="BY1" s="316"/>
      <c r="BZ1" s="316"/>
      <c r="CA1" s="316"/>
      <c r="CB1" s="316"/>
      <c r="CC1" s="316"/>
      <c r="CD1" s="316"/>
      <c r="CE1" s="316"/>
      <c r="CF1" s="316"/>
      <c r="CG1" s="316"/>
      <c r="CH1" s="316"/>
      <c r="CI1" s="316"/>
      <c r="CJ1" s="316"/>
      <c r="CK1" s="316"/>
      <c r="CL1" s="316"/>
      <c r="CM1" s="316"/>
      <c r="CN1" s="316"/>
      <c r="CO1" s="316"/>
      <c r="CP1" s="316"/>
      <c r="CQ1" s="316"/>
      <c r="CR1" s="316"/>
      <c r="CS1" s="316"/>
      <c r="CT1" s="316"/>
      <c r="CU1" s="316"/>
      <c r="CV1" s="316"/>
      <c r="CW1" s="316"/>
      <c r="CX1" s="316"/>
      <c r="CY1" s="316"/>
      <c r="CZ1" s="316"/>
      <c r="DA1" s="316"/>
      <c r="DB1" s="316"/>
      <c r="DC1" s="316"/>
      <c r="DD1" s="316"/>
      <c r="DE1" s="316"/>
      <c r="DF1" s="316"/>
      <c r="DG1" s="316"/>
      <c r="DH1" s="316"/>
      <c r="DI1" s="316"/>
      <c r="DJ1" s="316"/>
      <c r="DK1" s="316"/>
      <c r="DL1" s="316"/>
      <c r="DM1" s="316"/>
      <c r="DN1" s="316"/>
      <c r="DO1" s="316"/>
      <c r="DP1" s="316"/>
      <c r="DQ1" s="316"/>
      <c r="DR1" s="316"/>
      <c r="DS1" s="316"/>
      <c r="DT1" s="316"/>
      <c r="DU1" s="316"/>
      <c r="DV1" s="316"/>
      <c r="DW1" s="316"/>
      <c r="DX1" s="316"/>
      <c r="DY1" s="316"/>
      <c r="DZ1" s="316"/>
      <c r="EA1" s="316"/>
      <c r="EB1" s="316"/>
      <c r="EC1" s="316"/>
      <c r="ED1" s="316"/>
      <c r="EE1" s="316"/>
      <c r="EF1" s="316"/>
      <c r="EG1" s="316"/>
      <c r="EH1" s="316"/>
      <c r="EI1" s="316"/>
      <c r="EJ1" s="316"/>
      <c r="EK1" s="316"/>
      <c r="EL1" s="316"/>
      <c r="EM1" s="316"/>
      <c r="EN1" s="316"/>
      <c r="EO1" s="316"/>
      <c r="EP1" s="316"/>
      <c r="EQ1" s="316"/>
      <c r="ER1" s="316"/>
      <c r="ES1" s="316"/>
      <c r="ET1" s="316"/>
      <c r="EU1" s="316"/>
      <c r="EV1" s="316"/>
      <c r="EW1" s="316"/>
      <c r="EX1" s="316"/>
      <c r="EY1" s="316"/>
      <c r="EZ1" s="316"/>
      <c r="FA1" s="316"/>
      <c r="FB1" s="316"/>
      <c r="FC1" s="316"/>
      <c r="FD1" s="316"/>
      <c r="FE1" s="316"/>
      <c r="FF1" s="316"/>
      <c r="FG1" s="316"/>
      <c r="FH1" s="316"/>
      <c r="FI1" s="316"/>
      <c r="FJ1" s="316"/>
      <c r="FK1" s="316"/>
      <c r="FL1" s="316"/>
      <c r="FM1" s="316"/>
      <c r="FN1" s="316"/>
      <c r="FO1" s="316"/>
      <c r="FP1" s="316"/>
      <c r="FQ1" s="316"/>
      <c r="FR1" s="316"/>
      <c r="FS1" s="316"/>
      <c r="FT1" s="316"/>
      <c r="FU1" s="316"/>
      <c r="FV1" s="316"/>
      <c r="FW1" s="316"/>
      <c r="FX1" s="316"/>
      <c r="FY1" s="316"/>
      <c r="FZ1" s="316"/>
      <c r="GA1" s="316"/>
      <c r="GB1" s="316"/>
      <c r="GC1" s="316"/>
      <c r="GD1" s="316"/>
      <c r="GE1" s="316"/>
      <c r="GF1" s="316"/>
      <c r="GG1" s="316"/>
      <c r="GH1" s="316"/>
      <c r="GI1" s="316"/>
      <c r="GJ1" s="316"/>
      <c r="GK1" s="316"/>
      <c r="GL1" s="316"/>
      <c r="GM1" s="316"/>
      <c r="GN1" s="316"/>
      <c r="GO1" s="316"/>
      <c r="GP1" s="316"/>
      <c r="GQ1" s="316"/>
      <c r="GR1" s="316"/>
      <c r="GS1" s="316"/>
      <c r="GT1" s="316"/>
      <c r="GU1" s="316"/>
      <c r="GV1" s="316"/>
      <c r="GW1" s="316"/>
      <c r="GX1" s="316"/>
      <c r="GY1" s="316"/>
      <c r="GZ1" s="316"/>
      <c r="HA1" s="316"/>
      <c r="HB1" s="316"/>
      <c r="HC1" s="316"/>
      <c r="HD1" s="316"/>
      <c r="HE1" s="316"/>
      <c r="HF1" s="316"/>
      <c r="HG1" s="316"/>
      <c r="HH1" s="316"/>
      <c r="HI1" s="316"/>
      <c r="HJ1" s="316"/>
      <c r="HK1" s="316"/>
      <c r="HL1" s="316"/>
      <c r="HM1" s="316"/>
      <c r="HN1" s="316"/>
      <c r="HO1" s="316"/>
      <c r="HP1" s="316"/>
      <c r="HQ1" s="316"/>
      <c r="HR1" s="316"/>
      <c r="HS1" s="316"/>
      <c r="HT1" s="316"/>
      <c r="HU1" s="316"/>
      <c r="HV1" s="316"/>
      <c r="HW1" s="316"/>
      <c r="HX1" s="316"/>
      <c r="HY1" s="316"/>
      <c r="HZ1" s="316"/>
      <c r="IA1" s="316"/>
      <c r="IB1" s="316"/>
      <c r="IC1" s="316"/>
      <c r="ID1" s="316"/>
      <c r="IE1" s="316"/>
      <c r="IF1" s="316"/>
      <c r="IG1" s="316"/>
      <c r="IH1" s="316"/>
      <c r="II1" s="316"/>
      <c r="IJ1" s="316"/>
      <c r="IK1" s="316"/>
      <c r="IL1" s="316"/>
      <c r="IM1" s="316"/>
      <c r="IN1" s="316"/>
      <c r="IO1" s="316"/>
      <c r="IP1" s="316"/>
      <c r="IQ1" s="316"/>
      <c r="IR1" s="316"/>
      <c r="IS1" s="316"/>
      <c r="IT1" s="316"/>
      <c r="IU1" s="316"/>
      <c r="IV1" s="316"/>
    </row>
    <row r="2" spans="1:3" s="4" customFormat="1" ht="15" customHeight="1">
      <c r="A2" s="17" t="s">
        <v>1</v>
      </c>
      <c r="C2" s="3"/>
    </row>
    <row r="3" spans="1:3" s="9" customFormat="1" ht="15" customHeight="1">
      <c r="A3" s="63" t="s">
        <v>2</v>
      </c>
      <c r="C3" s="14"/>
    </row>
    <row r="4" spans="2:3" s="9" customFormat="1" ht="29.25" customHeight="1">
      <c r="B4" s="130" t="s">
        <v>3</v>
      </c>
      <c r="C4" s="14"/>
    </row>
    <row r="5" s="9" customFormat="1" ht="19.5" customHeight="1">
      <c r="B5" s="21" t="s">
        <v>4</v>
      </c>
    </row>
    <row r="6" s="9" customFormat="1" ht="12.75" customHeight="1">
      <c r="B6" s="11" t="s">
        <v>5</v>
      </c>
    </row>
    <row r="7" spans="1:3" s="9" customFormat="1" ht="12.75" customHeight="1">
      <c r="A7" s="130"/>
      <c r="B7" s="313">
        <v>1</v>
      </c>
      <c r="C7" s="265" t="s">
        <v>6</v>
      </c>
    </row>
    <row r="8" spans="1:3" s="9" customFormat="1" ht="12.75" customHeight="1">
      <c r="A8" s="130"/>
      <c r="B8" s="313">
        <v>2</v>
      </c>
      <c r="C8" s="264" t="s">
        <v>7</v>
      </c>
    </row>
    <row r="9" spans="1:3" s="9" customFormat="1" ht="12.75" customHeight="1">
      <c r="A9" s="130"/>
      <c r="B9" s="313">
        <v>3</v>
      </c>
      <c r="C9" s="264" t="s">
        <v>8</v>
      </c>
    </row>
    <row r="10" spans="1:3" s="9" customFormat="1" ht="12.75" customHeight="1">
      <c r="A10" s="130"/>
      <c r="B10" s="313">
        <v>4</v>
      </c>
      <c r="C10" s="264" t="s">
        <v>9</v>
      </c>
    </row>
    <row r="11" spans="1:3" s="9" customFormat="1" ht="12.75" customHeight="1">
      <c r="A11" s="130"/>
      <c r="B11" s="313">
        <v>5</v>
      </c>
      <c r="C11" s="264" t="s">
        <v>10</v>
      </c>
    </row>
    <row r="12" spans="1:3" s="9" customFormat="1" ht="12.75" customHeight="1">
      <c r="A12" s="130"/>
      <c r="B12" s="313">
        <v>6</v>
      </c>
      <c r="C12" s="264" t="s">
        <v>11</v>
      </c>
    </row>
    <row r="13" spans="1:3" s="9" customFormat="1" ht="12.75" customHeight="1">
      <c r="A13" s="130"/>
      <c r="B13" s="313">
        <v>7</v>
      </c>
      <c r="C13" s="264" t="s">
        <v>12</v>
      </c>
    </row>
    <row r="14" spans="1:3" s="9" customFormat="1" ht="12.75" customHeight="1">
      <c r="A14" s="130"/>
      <c r="B14" s="313">
        <v>8</v>
      </c>
      <c r="C14" s="264" t="s">
        <v>13</v>
      </c>
    </row>
    <row r="15" spans="1:3" s="9" customFormat="1" ht="12.75" customHeight="1">
      <c r="A15" s="130"/>
      <c r="B15" s="313">
        <v>9</v>
      </c>
      <c r="C15" s="264" t="s">
        <v>14</v>
      </c>
    </row>
    <row r="16" spans="1:3" s="9" customFormat="1" ht="12.75" customHeight="1">
      <c r="A16" s="130"/>
      <c r="B16" s="313">
        <v>10</v>
      </c>
      <c r="C16" s="266" t="s">
        <v>15</v>
      </c>
    </row>
    <row r="17" spans="1:3" s="9" customFormat="1" ht="12.75" customHeight="1">
      <c r="A17" s="130"/>
      <c r="B17" s="313">
        <v>11</v>
      </c>
      <c r="C17" s="264" t="s">
        <v>16</v>
      </c>
    </row>
    <row r="18" spans="1:3" s="9" customFormat="1" ht="12.75" customHeight="1">
      <c r="A18" s="130"/>
      <c r="B18" s="313">
        <v>12</v>
      </c>
      <c r="C18" s="264" t="s">
        <v>17</v>
      </c>
    </row>
    <row r="19" spans="1:3" s="9" customFormat="1" ht="12.75" customHeight="1">
      <c r="A19" s="130"/>
      <c r="B19" s="313">
        <v>13</v>
      </c>
      <c r="C19" s="264" t="s">
        <v>18</v>
      </c>
    </row>
    <row r="20" spans="1:3" s="9" customFormat="1" ht="12.75" customHeight="1">
      <c r="A20" s="130"/>
      <c r="B20" s="313">
        <v>14</v>
      </c>
      <c r="C20" s="264" t="s">
        <v>19</v>
      </c>
    </row>
    <row r="21" spans="1:3" s="9" customFormat="1" ht="12.75" customHeight="1">
      <c r="A21" s="130"/>
      <c r="B21" s="313">
        <v>15</v>
      </c>
      <c r="C21" s="264" t="s">
        <v>20</v>
      </c>
    </row>
    <row r="22" spans="1:3" s="9" customFormat="1" ht="12.75" customHeight="1">
      <c r="A22" s="130"/>
      <c r="B22" s="313">
        <v>16</v>
      </c>
      <c r="C22" s="264" t="s">
        <v>21</v>
      </c>
    </row>
    <row r="23" spans="1:3" s="9" customFormat="1" ht="12.75" customHeight="1">
      <c r="A23" s="130"/>
      <c r="B23" s="313">
        <v>17</v>
      </c>
      <c r="C23" s="264" t="s">
        <v>22</v>
      </c>
    </row>
    <row r="24" spans="1:3" s="9" customFormat="1" ht="12.75" customHeight="1">
      <c r="A24" s="130"/>
      <c r="B24" s="313">
        <v>18</v>
      </c>
      <c r="C24" s="264" t="s">
        <v>23</v>
      </c>
    </row>
    <row r="25" spans="1:3" s="9" customFormat="1" ht="12.75" customHeight="1">
      <c r="A25" s="130"/>
      <c r="B25" s="313">
        <v>19</v>
      </c>
      <c r="C25" s="264" t="s">
        <v>24</v>
      </c>
    </row>
    <row r="26" spans="1:3" s="9" customFormat="1" ht="12.75" customHeight="1">
      <c r="A26" s="130"/>
      <c r="B26" s="313">
        <v>20</v>
      </c>
      <c r="C26" s="264" t="s">
        <v>25</v>
      </c>
    </row>
    <row r="27" spans="1:3" s="9" customFormat="1" ht="12.75" customHeight="1">
      <c r="A27" s="130"/>
      <c r="B27" s="313">
        <v>21</v>
      </c>
      <c r="C27" s="264" t="s">
        <v>26</v>
      </c>
    </row>
    <row r="28" spans="1:3" s="9" customFormat="1" ht="12.75" customHeight="1">
      <c r="A28" s="130"/>
      <c r="B28" s="313">
        <v>22</v>
      </c>
      <c r="C28" s="264" t="s">
        <v>27</v>
      </c>
    </row>
    <row r="29" spans="1:3" s="9" customFormat="1" ht="12.75" customHeight="1">
      <c r="A29" s="130"/>
      <c r="B29" s="313">
        <v>23</v>
      </c>
      <c r="C29" s="264" t="s">
        <v>28</v>
      </c>
    </row>
    <row r="30" spans="1:3" s="9" customFormat="1" ht="12.75" customHeight="1">
      <c r="A30" s="130"/>
      <c r="B30" s="313">
        <v>24</v>
      </c>
      <c r="C30" s="264" t="s">
        <v>29</v>
      </c>
    </row>
    <row r="31" spans="2:3" ht="12.75" customHeight="1">
      <c r="B31" s="16"/>
      <c r="C31" s="2"/>
    </row>
    <row r="32" spans="2:3" ht="12.75" customHeight="1">
      <c r="B32" s="22"/>
      <c r="C32" s="23"/>
    </row>
    <row r="33" spans="2:3" ht="12.75" customHeight="1">
      <c r="B33" s="16"/>
      <c r="C33" s="16"/>
    </row>
    <row r="34" spans="2:3" ht="12.75" customHeight="1">
      <c r="B34" s="318" t="s">
        <v>428</v>
      </c>
      <c r="C34" s="318"/>
    </row>
    <row r="35" spans="2:3" ht="12.75" customHeight="1">
      <c r="B35" s="21"/>
      <c r="C35" s="16"/>
    </row>
    <row r="36" spans="2:3" ht="12.75" customHeight="1">
      <c r="B36" s="1" t="s">
        <v>30</v>
      </c>
      <c r="C36" s="16"/>
    </row>
    <row r="37" spans="2:3" ht="12.75" customHeight="1">
      <c r="B37" s="312" t="s">
        <v>31</v>
      </c>
      <c r="C37" s="296"/>
    </row>
    <row r="38" spans="2:3" ht="12.75" customHeight="1">
      <c r="B38" s="312" t="s">
        <v>32</v>
      </c>
      <c r="C38" s="296"/>
    </row>
    <row r="39" spans="2:3" ht="12.75" customHeight="1">
      <c r="B39" s="20"/>
      <c r="C39" s="16"/>
    </row>
    <row r="40" spans="2:3" ht="12.75" customHeight="1">
      <c r="B40" s="20"/>
      <c r="C40" s="16"/>
    </row>
    <row r="41" spans="2:3" ht="12.75" customHeight="1">
      <c r="B41" s="10" t="s">
        <v>33</v>
      </c>
      <c r="C41" s="16"/>
    </row>
    <row r="42" ht="12.75" customHeight="1"/>
    <row r="43" spans="2:3" ht="30" customHeight="1">
      <c r="B43" s="317" t="s">
        <v>34</v>
      </c>
      <c r="C43" s="317"/>
    </row>
    <row r="44" ht="12.75" customHeight="1"/>
    <row r="45" ht="12.75" customHeight="1"/>
    <row r="46" spans="2:3" ht="12.75" customHeight="1">
      <c r="B46" s="309" t="s">
        <v>35</v>
      </c>
      <c r="C46" s="16"/>
    </row>
    <row r="47" ht="12.75" customHeight="1"/>
    <row r="48" ht="12.75">
      <c r="B48" s="1"/>
    </row>
    <row r="54" ht="12.75">
      <c r="B54" s="1"/>
    </row>
    <row r="61" ht="11.25">
      <c r="B61" s="13"/>
    </row>
    <row r="62" spans="2:6" s="2" customFormat="1" ht="11.25">
      <c r="B62" s="13"/>
      <c r="C62" s="13"/>
      <c r="D62" s="13"/>
      <c r="E62" s="13"/>
      <c r="F62" s="13"/>
    </row>
    <row r="63" spans="2:6" ht="11.25">
      <c r="B63" s="13"/>
      <c r="D63" s="13"/>
      <c r="E63" s="13"/>
      <c r="F63" s="13"/>
    </row>
    <row r="64" spans="2:6" ht="11.25">
      <c r="B64" s="13"/>
      <c r="D64" s="13"/>
      <c r="E64" s="13"/>
      <c r="F64" s="13"/>
    </row>
    <row r="65" spans="2:6" ht="11.25">
      <c r="B65" s="13"/>
      <c r="D65" s="13"/>
      <c r="E65" s="13"/>
      <c r="F65" s="13"/>
    </row>
    <row r="66" spans="2:6" ht="11.25">
      <c r="B66" s="13"/>
      <c r="D66" s="13"/>
      <c r="E66" s="13"/>
      <c r="F66" s="13"/>
    </row>
    <row r="67" spans="4:6" ht="11.25">
      <c r="D67" s="13"/>
      <c r="E67" s="13"/>
      <c r="F67" s="13"/>
    </row>
    <row r="73" ht="12.75">
      <c r="B73" s="1"/>
    </row>
    <row r="74" ht="11.25">
      <c r="B74" s="3"/>
    </row>
    <row r="75" spans="2:11" ht="11.25">
      <c r="B75" s="4"/>
      <c r="C75" s="3"/>
      <c r="D75" s="4"/>
      <c r="E75" s="4"/>
      <c r="F75" s="4"/>
      <c r="G75" s="4"/>
      <c r="H75" s="4"/>
      <c r="I75" s="4"/>
      <c r="J75" s="4"/>
      <c r="K75" s="4"/>
    </row>
    <row r="76" spans="2:11" ht="11.25">
      <c r="B76" s="4"/>
      <c r="C76" s="3"/>
      <c r="D76" s="4"/>
      <c r="E76" s="4"/>
      <c r="F76" s="4"/>
      <c r="G76" s="4"/>
      <c r="H76" s="4"/>
      <c r="I76" s="4"/>
      <c r="J76" s="4"/>
      <c r="K76" s="4"/>
    </row>
    <row r="77" spans="3:11" ht="11.25">
      <c r="C77" s="3"/>
      <c r="D77" s="4"/>
      <c r="E77" s="4"/>
      <c r="F77" s="4"/>
      <c r="G77" s="4"/>
      <c r="H77" s="4"/>
      <c r="I77" s="4"/>
      <c r="J77" s="4"/>
      <c r="K77" s="4"/>
    </row>
    <row r="78" ht="12.75">
      <c r="B78" s="5"/>
    </row>
    <row r="81" ht="12.75">
      <c r="B81" s="6"/>
    </row>
    <row r="82" spans="2:6" ht="12.75">
      <c r="B82" s="5"/>
      <c r="C82" s="15"/>
      <c r="D82" s="6"/>
      <c r="F82" s="7"/>
    </row>
    <row r="83" ht="12.75">
      <c r="F83" s="8"/>
    </row>
    <row r="84" ht="12.75">
      <c r="F84" s="8"/>
    </row>
    <row r="85" ht="12.75">
      <c r="F85" s="8"/>
    </row>
    <row r="86" ht="15.75" customHeight="1"/>
    <row r="87" ht="12.75">
      <c r="F87" s="8"/>
    </row>
    <row r="88" ht="12.75">
      <c r="F88" s="8"/>
    </row>
    <row r="89" ht="15.75" customHeight="1"/>
    <row r="91" ht="15.75" customHeight="1"/>
    <row r="93" ht="15.75" customHeight="1"/>
    <row r="95" ht="15.75" customHeight="1"/>
    <row r="101" ht="12.75">
      <c r="B101" s="6"/>
    </row>
  </sheetData>
  <sheetProtection sheet="1" objects="1" scenarios="1"/>
  <mergeCells count="2">
    <mergeCell ref="B43:C43"/>
    <mergeCell ref="B34:C34"/>
  </mergeCells>
  <hyperlinks>
    <hyperlink ref="B7" location="'Table 1'!A5" display="'Table 1'!A5"/>
    <hyperlink ref="B8" location="'Table 2'!A5" display="'Table 2'!A5"/>
    <hyperlink ref="B9" location="'Table 3'!A5" display="'Table 3'!A5"/>
    <hyperlink ref="B10" location="'Table 4'!A5" display="'Table 4'!A5"/>
    <hyperlink ref="B11" location="'Table 5'!A5" display="'Table 5'!A5"/>
    <hyperlink ref="B12" location="'Table 6'!A5" display="'Table 6'!A5"/>
    <hyperlink ref="B13" location="'Table 7'!A5" display="'Table 7'!A5"/>
    <hyperlink ref="B14" location="'Table 8'!A5" display="'Table 8'!A5"/>
    <hyperlink ref="B15" location="'Table 9'!A5" display="'Table 9'!A5"/>
    <hyperlink ref="B16" location="'Table 10'!A5" display="'Table 10'!A5"/>
    <hyperlink ref="B17" location="'Table 11'!A5" display="'Table 11'!A5"/>
    <hyperlink ref="B18" location="'Table 12'!A5" display="'Table 12'!A5"/>
    <hyperlink ref="B19" location="'Table 13'!A5" display="'Table 13'!A5"/>
    <hyperlink ref="B20" location="'Table 14'!A5" display="'Table 14'!A5"/>
    <hyperlink ref="B21" location="'Table 15'!A5" display="'Table 15'!A5"/>
    <hyperlink ref="B22" location="'Table 16'!A5" display="'Table 16'!A5"/>
    <hyperlink ref="B23" location="'Table 17'!A5" display="'Table 17'!A5"/>
    <hyperlink ref="B24" location="'Table 18'!A5" display="'Table 18'!A5"/>
    <hyperlink ref="B25" location="'Table 19'!A5" display="'Table 19'!A5"/>
    <hyperlink ref="B26" location="'Table 20'!A5" display="'Table 20'!A5"/>
    <hyperlink ref="B27" location="'Table 21'!A5" display="'Table 21'!A5"/>
    <hyperlink ref="B28" location="'Table 22'!A5" display="'Table 22'!A5"/>
    <hyperlink ref="B29" location="'Table 23'!A5" display="'Table 23'!A5"/>
    <hyperlink ref="B30" location="'Table 24'!A5" display="'Table 24'!A5"/>
    <hyperlink ref="B37" r:id="rId1" display="Summary"/>
    <hyperlink ref="B38" r:id="rId2" display="Explanatory Notes "/>
    <hyperlink ref="B46" r:id="rId3" display="© Commonwealth of Australia 2016"/>
    <hyperlink ref="B34" r:id="rId4" display="More information available from the ABS website"/>
  </hyperlinks>
  <printOptions gridLines="1"/>
  <pageMargins left="0.15748031496062992" right="0.11811023622047245" top="0.2755905511811024" bottom="0.2362204724409449" header="0.2362204724409449" footer="0.1968503937007874"/>
  <pageSetup fitToHeight="0" fitToWidth="1" horizontalDpi="600" verticalDpi="600" orientation="landscape" paperSize="9" r:id="rId6"/>
  <drawing r:id="rId5"/>
</worksheet>
</file>

<file path=xl/worksheets/sheet10.xml><?xml version="1.0" encoding="utf-8"?>
<worksheet xmlns="http://schemas.openxmlformats.org/spreadsheetml/2006/main" xmlns:r="http://schemas.openxmlformats.org/officeDocument/2006/relationships">
  <sheetPr>
    <pageSetUpPr fitToPage="1"/>
  </sheetPr>
  <dimension ref="A1:IV42"/>
  <sheetViews>
    <sheetView zoomScalePageLayoutView="0" workbookViewId="0" topLeftCell="A1">
      <pane ySplit="7" topLeftCell="A8" activePane="bottomLeft" state="frozen"/>
      <selection pane="topLeft" activeCell="A1" sqref="A1"/>
      <selection pane="bottomLeft" activeCell="A5" sqref="A5"/>
    </sheetView>
  </sheetViews>
  <sheetFormatPr defaultColWidth="9.33203125" defaultRowHeight="11.25"/>
  <cols>
    <col min="1" max="1" width="80.83203125" style="0" customWidth="1"/>
    <col min="2" max="3" width="13.33203125" style="0" customWidth="1"/>
    <col min="4" max="4" width="13.5" style="0" customWidth="1"/>
    <col min="5" max="8" width="13.33203125" style="0" customWidth="1"/>
    <col min="9" max="9" width="14.33203125" style="0" customWidth="1"/>
    <col min="10" max="10" width="3.33203125" style="0" customWidth="1"/>
    <col min="11" max="12" width="13.33203125" style="0" customWidth="1"/>
    <col min="13" max="13" width="13.5" style="0" customWidth="1"/>
    <col min="14" max="17" width="13.33203125" style="0" customWidth="1"/>
    <col min="18" max="18" width="13.66015625" style="0" customWidth="1"/>
  </cols>
  <sheetData>
    <row r="1" spans="1:256" s="212" customFormat="1" ht="60" customHeight="1">
      <c r="A1" s="314" t="s">
        <v>0</v>
      </c>
      <c r="B1" s="315"/>
      <c r="C1" s="315"/>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c r="BB1" s="316"/>
      <c r="BC1" s="316"/>
      <c r="BD1" s="316"/>
      <c r="BE1" s="316"/>
      <c r="BF1" s="316"/>
      <c r="BG1" s="316"/>
      <c r="BH1" s="316"/>
      <c r="BI1" s="316"/>
      <c r="BJ1" s="316"/>
      <c r="BK1" s="316"/>
      <c r="BL1" s="316"/>
      <c r="BM1" s="316"/>
      <c r="BN1" s="316"/>
      <c r="BO1" s="316"/>
      <c r="BP1" s="316"/>
      <c r="BQ1" s="316"/>
      <c r="BR1" s="316"/>
      <c r="BS1" s="316"/>
      <c r="BT1" s="316"/>
      <c r="BU1" s="316"/>
      <c r="BV1" s="316"/>
      <c r="BW1" s="316"/>
      <c r="BX1" s="316"/>
      <c r="BY1" s="316"/>
      <c r="BZ1" s="316"/>
      <c r="CA1" s="316"/>
      <c r="CB1" s="316"/>
      <c r="CC1" s="316"/>
      <c r="CD1" s="316"/>
      <c r="CE1" s="316"/>
      <c r="CF1" s="316"/>
      <c r="CG1" s="316"/>
      <c r="CH1" s="316"/>
      <c r="CI1" s="316"/>
      <c r="CJ1" s="316"/>
      <c r="CK1" s="316"/>
      <c r="CL1" s="316"/>
      <c r="CM1" s="316"/>
      <c r="CN1" s="316"/>
      <c r="CO1" s="316"/>
      <c r="CP1" s="316"/>
      <c r="CQ1" s="316"/>
      <c r="CR1" s="316"/>
      <c r="CS1" s="316"/>
      <c r="CT1" s="316"/>
      <c r="CU1" s="316"/>
      <c r="CV1" s="316"/>
      <c r="CW1" s="316"/>
      <c r="CX1" s="316"/>
      <c r="CY1" s="316"/>
      <c r="CZ1" s="316"/>
      <c r="DA1" s="316"/>
      <c r="DB1" s="316"/>
      <c r="DC1" s="316"/>
      <c r="DD1" s="316"/>
      <c r="DE1" s="316"/>
      <c r="DF1" s="316"/>
      <c r="DG1" s="316"/>
      <c r="DH1" s="316"/>
      <c r="DI1" s="316"/>
      <c r="DJ1" s="316"/>
      <c r="DK1" s="316"/>
      <c r="DL1" s="316"/>
      <c r="DM1" s="316"/>
      <c r="DN1" s="316"/>
      <c r="DO1" s="316"/>
      <c r="DP1" s="316"/>
      <c r="DQ1" s="316"/>
      <c r="DR1" s="316"/>
      <c r="DS1" s="316"/>
      <c r="DT1" s="316"/>
      <c r="DU1" s="316"/>
      <c r="DV1" s="316"/>
      <c r="DW1" s="316"/>
      <c r="DX1" s="316"/>
      <c r="DY1" s="316"/>
      <c r="DZ1" s="316"/>
      <c r="EA1" s="316"/>
      <c r="EB1" s="316"/>
      <c r="EC1" s="316"/>
      <c r="ED1" s="316"/>
      <c r="EE1" s="316"/>
      <c r="EF1" s="316"/>
      <c r="EG1" s="316"/>
      <c r="EH1" s="316"/>
      <c r="EI1" s="316"/>
      <c r="EJ1" s="316"/>
      <c r="EK1" s="316"/>
      <c r="EL1" s="316"/>
      <c r="EM1" s="316"/>
      <c r="EN1" s="316"/>
      <c r="EO1" s="316"/>
      <c r="EP1" s="316"/>
      <c r="EQ1" s="316"/>
      <c r="ER1" s="316"/>
      <c r="ES1" s="316"/>
      <c r="ET1" s="316"/>
      <c r="EU1" s="316"/>
      <c r="EV1" s="316"/>
      <c r="EW1" s="316"/>
      <c r="EX1" s="316"/>
      <c r="EY1" s="316"/>
      <c r="EZ1" s="316"/>
      <c r="FA1" s="316"/>
      <c r="FB1" s="316"/>
      <c r="FC1" s="316"/>
      <c r="FD1" s="316"/>
      <c r="FE1" s="316"/>
      <c r="FF1" s="316"/>
      <c r="FG1" s="316"/>
      <c r="FH1" s="316"/>
      <c r="FI1" s="316"/>
      <c r="FJ1" s="316"/>
      <c r="FK1" s="316"/>
      <c r="FL1" s="316"/>
      <c r="FM1" s="316"/>
      <c r="FN1" s="316"/>
      <c r="FO1" s="316"/>
      <c r="FP1" s="316"/>
      <c r="FQ1" s="316"/>
      <c r="FR1" s="316"/>
      <c r="FS1" s="316"/>
      <c r="FT1" s="316"/>
      <c r="FU1" s="316"/>
      <c r="FV1" s="316"/>
      <c r="FW1" s="316"/>
      <c r="FX1" s="316"/>
      <c r="FY1" s="316"/>
      <c r="FZ1" s="316"/>
      <c r="GA1" s="316"/>
      <c r="GB1" s="316"/>
      <c r="GC1" s="316"/>
      <c r="GD1" s="316"/>
      <c r="GE1" s="316"/>
      <c r="GF1" s="316"/>
      <c r="GG1" s="316"/>
      <c r="GH1" s="316"/>
      <c r="GI1" s="316"/>
      <c r="GJ1" s="316"/>
      <c r="GK1" s="316"/>
      <c r="GL1" s="316"/>
      <c r="GM1" s="316"/>
      <c r="GN1" s="316"/>
      <c r="GO1" s="316"/>
      <c r="GP1" s="316"/>
      <c r="GQ1" s="316"/>
      <c r="GR1" s="316"/>
      <c r="GS1" s="316"/>
      <c r="GT1" s="316"/>
      <c r="GU1" s="316"/>
      <c r="GV1" s="316"/>
      <c r="GW1" s="316"/>
      <c r="GX1" s="316"/>
      <c r="GY1" s="316"/>
      <c r="GZ1" s="316"/>
      <c r="HA1" s="316"/>
      <c r="HB1" s="316"/>
      <c r="HC1" s="316"/>
      <c r="HD1" s="316"/>
      <c r="HE1" s="316"/>
      <c r="HF1" s="316"/>
      <c r="HG1" s="316"/>
      <c r="HH1" s="316"/>
      <c r="HI1" s="316"/>
      <c r="HJ1" s="316"/>
      <c r="HK1" s="316"/>
      <c r="HL1" s="316"/>
      <c r="HM1" s="316"/>
      <c r="HN1" s="316"/>
      <c r="HO1" s="316"/>
      <c r="HP1" s="316"/>
      <c r="HQ1" s="316"/>
      <c r="HR1" s="316"/>
      <c r="HS1" s="316"/>
      <c r="HT1" s="316"/>
      <c r="HU1" s="316"/>
      <c r="HV1" s="316"/>
      <c r="HW1" s="316"/>
      <c r="HX1" s="316"/>
      <c r="HY1" s="316"/>
      <c r="HZ1" s="316"/>
      <c r="IA1" s="316"/>
      <c r="IB1" s="316"/>
      <c r="IC1" s="316"/>
      <c r="ID1" s="316"/>
      <c r="IE1" s="316"/>
      <c r="IF1" s="316"/>
      <c r="IG1" s="316"/>
      <c r="IH1" s="316"/>
      <c r="II1" s="316"/>
      <c r="IJ1" s="316"/>
      <c r="IK1" s="316"/>
      <c r="IL1" s="316"/>
      <c r="IM1" s="316"/>
      <c r="IN1" s="316"/>
      <c r="IO1" s="316"/>
      <c r="IP1" s="316"/>
      <c r="IQ1" s="316"/>
      <c r="IR1" s="316"/>
      <c r="IS1" s="316"/>
      <c r="IT1" s="316"/>
      <c r="IU1" s="316"/>
      <c r="IV1" s="316"/>
    </row>
    <row r="2" s="4" customFormat="1" ht="15" customHeight="1">
      <c r="A2" s="17" t="str">
        <f>Contents!A2</f>
        <v>52490DO001_201415 Australian National Accounts: Tourism Satellite Account, 2014-15</v>
      </c>
    </row>
    <row r="3" s="24" customFormat="1" ht="15" customHeight="1">
      <c r="A3" s="25" t="str">
        <f>Contents!A3</f>
        <v>Released at 11.30 am (Canberra time) 29 April 2016</v>
      </c>
    </row>
    <row r="4" s="26" customFormat="1" ht="15" customHeight="1">
      <c r="A4" s="28" t="s">
        <v>180</v>
      </c>
    </row>
    <row r="5" spans="1:18" s="26" customFormat="1" ht="19.5" customHeight="1">
      <c r="A5" s="28"/>
      <c r="B5" s="301" t="s">
        <v>49</v>
      </c>
      <c r="C5" s="301"/>
      <c r="D5" s="301"/>
      <c r="E5" s="301"/>
      <c r="F5" s="301"/>
      <c r="G5" s="301"/>
      <c r="H5" s="301"/>
      <c r="I5" s="301"/>
      <c r="J5" s="271"/>
      <c r="K5" s="301" t="s">
        <v>52</v>
      </c>
      <c r="L5" s="301"/>
      <c r="M5" s="301"/>
      <c r="N5" s="301"/>
      <c r="O5" s="301"/>
      <c r="P5" s="301"/>
      <c r="Q5" s="301"/>
      <c r="R5" s="301"/>
    </row>
    <row r="6" spans="1:18" s="13" customFormat="1" ht="69" customHeight="1">
      <c r="A6" s="18"/>
      <c r="B6" s="19" t="s">
        <v>181</v>
      </c>
      <c r="C6" s="19" t="s">
        <v>182</v>
      </c>
      <c r="D6" s="275" t="s">
        <v>183</v>
      </c>
      <c r="E6" s="19" t="s">
        <v>184</v>
      </c>
      <c r="F6" s="275" t="s">
        <v>185</v>
      </c>
      <c r="G6" s="275" t="s">
        <v>186</v>
      </c>
      <c r="H6" s="275" t="s">
        <v>187</v>
      </c>
      <c r="I6" s="275" t="s">
        <v>188</v>
      </c>
      <c r="J6" s="275"/>
      <c r="K6" s="19" t="s">
        <v>181</v>
      </c>
      <c r="L6" s="19" t="s">
        <v>182</v>
      </c>
      <c r="M6" s="275" t="s">
        <v>183</v>
      </c>
      <c r="N6" s="19" t="s">
        <v>184</v>
      </c>
      <c r="O6" s="275" t="s">
        <v>185</v>
      </c>
      <c r="P6" s="275" t="s">
        <v>186</v>
      </c>
      <c r="Q6" s="275" t="s">
        <v>187</v>
      </c>
      <c r="R6" s="275" t="s">
        <v>188</v>
      </c>
    </row>
    <row r="7" spans="1:18" ht="11.25" customHeight="1">
      <c r="A7" s="35"/>
      <c r="B7" s="207" t="s">
        <v>99</v>
      </c>
      <c r="C7" s="207" t="s">
        <v>99</v>
      </c>
      <c r="D7" s="207" t="s">
        <v>99</v>
      </c>
      <c r="E7" s="207" t="s">
        <v>99</v>
      </c>
      <c r="F7" s="207" t="s">
        <v>99</v>
      </c>
      <c r="G7" s="207" t="s">
        <v>99</v>
      </c>
      <c r="H7" s="207" t="s">
        <v>99</v>
      </c>
      <c r="I7" s="207" t="s">
        <v>99</v>
      </c>
      <c r="J7" s="207"/>
      <c r="K7" s="207" t="s">
        <v>99</v>
      </c>
      <c r="L7" s="207" t="s">
        <v>99</v>
      </c>
      <c r="M7" s="207" t="s">
        <v>99</v>
      </c>
      <c r="N7" s="207" t="s">
        <v>99</v>
      </c>
      <c r="O7" s="207" t="s">
        <v>99</v>
      </c>
      <c r="P7" s="207" t="s">
        <v>99</v>
      </c>
      <c r="Q7" s="207" t="s">
        <v>99</v>
      </c>
      <c r="R7" s="207" t="s">
        <v>99</v>
      </c>
    </row>
    <row r="8" ht="11.25" customHeight="1">
      <c r="A8" s="11" t="s">
        <v>189</v>
      </c>
    </row>
    <row r="9" spans="1:18" ht="11.25" customHeight="1">
      <c r="A9" s="36" t="s">
        <v>190</v>
      </c>
      <c r="B9" s="210">
        <v>10505</v>
      </c>
      <c r="C9" s="210">
        <v>0</v>
      </c>
      <c r="D9" s="267">
        <v>10505</v>
      </c>
      <c r="E9" s="210">
        <v>0</v>
      </c>
      <c r="F9" s="210">
        <v>477</v>
      </c>
      <c r="G9" s="210">
        <v>0</v>
      </c>
      <c r="H9" s="210">
        <v>0</v>
      </c>
      <c r="I9" s="210">
        <v>10982</v>
      </c>
      <c r="J9" s="210"/>
      <c r="K9" s="210">
        <v>11796</v>
      </c>
      <c r="L9" s="161">
        <v>0</v>
      </c>
      <c r="M9" s="210">
        <v>11796</v>
      </c>
      <c r="N9" s="161">
        <v>0</v>
      </c>
      <c r="O9" s="161">
        <v>512</v>
      </c>
      <c r="P9" s="161">
        <v>0</v>
      </c>
      <c r="Q9" s="161">
        <v>0</v>
      </c>
      <c r="R9" s="161">
        <v>12308</v>
      </c>
    </row>
    <row r="10" spans="1:18" ht="11.25" customHeight="1">
      <c r="A10" s="36" t="s">
        <v>191</v>
      </c>
      <c r="B10" s="210">
        <v>3810</v>
      </c>
      <c r="C10" s="210">
        <v>0</v>
      </c>
      <c r="D10" s="267">
        <v>3810</v>
      </c>
      <c r="E10" s="210">
        <v>0</v>
      </c>
      <c r="F10" s="210">
        <v>0</v>
      </c>
      <c r="G10" s="210">
        <v>0</v>
      </c>
      <c r="H10" s="210">
        <v>0</v>
      </c>
      <c r="I10" s="210">
        <v>3810</v>
      </c>
      <c r="J10" s="210"/>
      <c r="K10" s="210">
        <v>4628</v>
      </c>
      <c r="L10" s="161">
        <v>0</v>
      </c>
      <c r="M10" s="210">
        <v>4628</v>
      </c>
      <c r="N10" s="161">
        <v>0</v>
      </c>
      <c r="O10" s="161">
        <v>0</v>
      </c>
      <c r="P10" s="161">
        <v>0</v>
      </c>
      <c r="Q10" s="161">
        <v>0</v>
      </c>
      <c r="R10" s="161">
        <v>4628</v>
      </c>
    </row>
    <row r="11" spans="1:18" ht="11.25" customHeight="1">
      <c r="A11" s="36" t="s">
        <v>192</v>
      </c>
      <c r="B11" s="210">
        <v>14008</v>
      </c>
      <c r="C11" s="210">
        <v>0</v>
      </c>
      <c r="D11" s="267">
        <v>14008</v>
      </c>
      <c r="E11" s="210">
        <v>0</v>
      </c>
      <c r="F11" s="210">
        <v>1231</v>
      </c>
      <c r="G11" s="210">
        <v>0</v>
      </c>
      <c r="H11" s="210">
        <v>0</v>
      </c>
      <c r="I11" s="210">
        <v>15240</v>
      </c>
      <c r="J11" s="210"/>
      <c r="K11" s="210">
        <v>15455</v>
      </c>
      <c r="L11" s="161">
        <v>1</v>
      </c>
      <c r="M11" s="210">
        <v>15456</v>
      </c>
      <c r="N11" s="161">
        <v>0</v>
      </c>
      <c r="O11" s="161">
        <v>1281</v>
      </c>
      <c r="P11" s="161">
        <v>0</v>
      </c>
      <c r="Q11" s="161">
        <v>0</v>
      </c>
      <c r="R11" s="161">
        <v>16737</v>
      </c>
    </row>
    <row r="12" spans="1:18" ht="11.25" customHeight="1">
      <c r="A12" s="36" t="s">
        <v>193</v>
      </c>
      <c r="B12" s="210">
        <v>759</v>
      </c>
      <c r="C12" s="210">
        <v>0</v>
      </c>
      <c r="D12" s="267">
        <v>759</v>
      </c>
      <c r="E12" s="210">
        <v>0</v>
      </c>
      <c r="F12" s="210">
        <v>33</v>
      </c>
      <c r="G12" s="210">
        <v>0</v>
      </c>
      <c r="H12" s="210">
        <v>0</v>
      </c>
      <c r="I12" s="210">
        <v>792</v>
      </c>
      <c r="J12" s="210"/>
      <c r="K12" s="210">
        <v>962</v>
      </c>
      <c r="L12" s="161">
        <v>0</v>
      </c>
      <c r="M12" s="210">
        <v>962</v>
      </c>
      <c r="N12" s="161">
        <v>0</v>
      </c>
      <c r="O12" s="161">
        <v>32</v>
      </c>
      <c r="P12" s="161">
        <v>0</v>
      </c>
      <c r="Q12" s="161">
        <v>0</v>
      </c>
      <c r="R12" s="161">
        <v>994</v>
      </c>
    </row>
    <row r="13" spans="1:18" ht="11.25" customHeight="1">
      <c r="A13" s="36" t="s">
        <v>194</v>
      </c>
      <c r="B13" s="210">
        <v>1115</v>
      </c>
      <c r="C13" s="210">
        <v>0</v>
      </c>
      <c r="D13" s="267">
        <v>1115</v>
      </c>
      <c r="E13" s="210">
        <v>0</v>
      </c>
      <c r="F13" s="210">
        <v>-243</v>
      </c>
      <c r="G13" s="210">
        <v>0</v>
      </c>
      <c r="H13" s="210">
        <v>0</v>
      </c>
      <c r="I13" s="210">
        <v>872</v>
      </c>
      <c r="J13" s="210"/>
      <c r="K13" s="210">
        <v>1312</v>
      </c>
      <c r="L13" s="161">
        <v>0</v>
      </c>
      <c r="M13" s="210">
        <v>1312</v>
      </c>
      <c r="N13" s="161">
        <v>0</v>
      </c>
      <c r="O13" s="161">
        <v>-245</v>
      </c>
      <c r="P13" s="161">
        <v>0</v>
      </c>
      <c r="Q13" s="161">
        <v>0</v>
      </c>
      <c r="R13" s="161">
        <v>1067</v>
      </c>
    </row>
    <row r="14" spans="1:18" ht="11.25" customHeight="1">
      <c r="A14" s="156" t="s">
        <v>195</v>
      </c>
      <c r="B14" s="210">
        <v>16223</v>
      </c>
      <c r="C14" s="210">
        <v>0</v>
      </c>
      <c r="D14" s="267">
        <v>16223</v>
      </c>
      <c r="E14" s="210">
        <v>0</v>
      </c>
      <c r="F14" s="210">
        <v>205</v>
      </c>
      <c r="G14" s="210">
        <v>0</v>
      </c>
      <c r="H14" s="210">
        <v>0</v>
      </c>
      <c r="I14" s="210">
        <v>16427</v>
      </c>
      <c r="J14" s="210"/>
      <c r="K14" s="210">
        <v>18573</v>
      </c>
      <c r="L14" s="161">
        <v>0</v>
      </c>
      <c r="M14" s="210">
        <v>18573</v>
      </c>
      <c r="N14" s="161">
        <v>0</v>
      </c>
      <c r="O14" s="161">
        <v>466</v>
      </c>
      <c r="P14" s="161">
        <v>0</v>
      </c>
      <c r="Q14" s="161">
        <v>0</v>
      </c>
      <c r="R14" s="161">
        <v>19039</v>
      </c>
    </row>
    <row r="15" spans="1:18" ht="11.25" customHeight="1">
      <c r="A15" s="36" t="s">
        <v>196</v>
      </c>
      <c r="B15" s="210">
        <v>1336</v>
      </c>
      <c r="C15" s="210">
        <v>0</v>
      </c>
      <c r="D15" s="267">
        <v>1336</v>
      </c>
      <c r="E15" s="210">
        <v>0</v>
      </c>
      <c r="F15" s="210">
        <v>85</v>
      </c>
      <c r="G15" s="210">
        <v>0</v>
      </c>
      <c r="H15" s="210">
        <v>0</v>
      </c>
      <c r="I15" s="210">
        <v>1421</v>
      </c>
      <c r="J15" s="210"/>
      <c r="K15" s="210">
        <v>1573</v>
      </c>
      <c r="L15" s="161">
        <v>0</v>
      </c>
      <c r="M15" s="210">
        <v>1573</v>
      </c>
      <c r="N15" s="161">
        <v>0</v>
      </c>
      <c r="O15" s="161">
        <v>91</v>
      </c>
      <c r="P15" s="161">
        <v>0</v>
      </c>
      <c r="Q15" s="161">
        <v>0</v>
      </c>
      <c r="R15" s="161">
        <v>1664</v>
      </c>
    </row>
    <row r="16" spans="1:18" ht="11.25" customHeight="1">
      <c r="A16" s="36" t="s">
        <v>110</v>
      </c>
      <c r="B16" s="210">
        <v>3304</v>
      </c>
      <c r="C16" s="210">
        <v>0</v>
      </c>
      <c r="D16" s="267">
        <v>3304</v>
      </c>
      <c r="E16" s="210">
        <v>0</v>
      </c>
      <c r="F16" s="210">
        <v>0</v>
      </c>
      <c r="G16" s="210">
        <v>0</v>
      </c>
      <c r="H16" s="210">
        <v>0</v>
      </c>
      <c r="I16" s="210">
        <v>3304</v>
      </c>
      <c r="J16" s="210"/>
      <c r="K16" s="210">
        <v>3835</v>
      </c>
      <c r="L16" s="161">
        <v>0</v>
      </c>
      <c r="M16" s="210">
        <v>3835</v>
      </c>
      <c r="N16" s="161">
        <v>0</v>
      </c>
      <c r="O16" s="161">
        <v>0</v>
      </c>
      <c r="P16" s="161">
        <v>0</v>
      </c>
      <c r="Q16" s="161">
        <v>0</v>
      </c>
      <c r="R16" s="161">
        <v>3835</v>
      </c>
    </row>
    <row r="17" spans="1:18" ht="11.25" customHeight="1">
      <c r="A17" s="36" t="s">
        <v>197</v>
      </c>
      <c r="B17" s="210">
        <v>3273</v>
      </c>
      <c r="C17" s="210">
        <v>0</v>
      </c>
      <c r="D17" s="267">
        <v>3273</v>
      </c>
      <c r="E17" s="210">
        <v>0</v>
      </c>
      <c r="F17" s="210">
        <v>264</v>
      </c>
      <c r="G17" s="210">
        <v>0</v>
      </c>
      <c r="H17" s="210">
        <v>40</v>
      </c>
      <c r="I17" s="210">
        <v>3577</v>
      </c>
      <c r="J17" s="210"/>
      <c r="K17" s="210">
        <v>3611</v>
      </c>
      <c r="L17" s="161">
        <v>0</v>
      </c>
      <c r="M17" s="210">
        <v>3611</v>
      </c>
      <c r="N17" s="161">
        <v>0</v>
      </c>
      <c r="O17" s="161">
        <v>292</v>
      </c>
      <c r="P17" s="161">
        <v>0</v>
      </c>
      <c r="Q17" s="161">
        <v>43</v>
      </c>
      <c r="R17" s="161">
        <v>3947</v>
      </c>
    </row>
    <row r="18" spans="1:18" ht="11.25" customHeight="1">
      <c r="A18" s="36" t="s">
        <v>198</v>
      </c>
      <c r="B18" s="210">
        <v>892</v>
      </c>
      <c r="C18" s="210">
        <v>0</v>
      </c>
      <c r="D18" s="267">
        <v>892</v>
      </c>
      <c r="E18" s="210">
        <v>0</v>
      </c>
      <c r="F18" s="210">
        <v>383</v>
      </c>
      <c r="G18" s="210">
        <v>0</v>
      </c>
      <c r="H18" s="210">
        <v>0</v>
      </c>
      <c r="I18" s="210">
        <v>1274</v>
      </c>
      <c r="J18" s="210"/>
      <c r="K18" s="210">
        <v>964</v>
      </c>
      <c r="L18" s="161">
        <v>0</v>
      </c>
      <c r="M18" s="210">
        <v>964</v>
      </c>
      <c r="N18" s="161">
        <v>0</v>
      </c>
      <c r="O18" s="161">
        <v>393</v>
      </c>
      <c r="P18" s="161">
        <v>0</v>
      </c>
      <c r="Q18" s="161">
        <v>0</v>
      </c>
      <c r="R18" s="161">
        <v>1356</v>
      </c>
    </row>
    <row r="19" spans="1:256" ht="11.25" customHeight="1">
      <c r="A19" s="57" t="s">
        <v>199</v>
      </c>
      <c r="B19" s="214">
        <v>55225</v>
      </c>
      <c r="C19" s="214">
        <v>0</v>
      </c>
      <c r="D19" s="214">
        <v>55225</v>
      </c>
      <c r="E19" s="214">
        <f>SUM(E9:E18)</f>
        <v>0</v>
      </c>
      <c r="F19" s="214">
        <v>2435</v>
      </c>
      <c r="G19" s="214">
        <v>0</v>
      </c>
      <c r="H19" s="214">
        <v>40</v>
      </c>
      <c r="I19" s="214">
        <v>57699</v>
      </c>
      <c r="J19" s="214"/>
      <c r="K19" s="214">
        <v>62709</v>
      </c>
      <c r="L19" s="139">
        <v>1</v>
      </c>
      <c r="M19" s="139">
        <v>62710</v>
      </c>
      <c r="N19" s="139">
        <v>0</v>
      </c>
      <c r="O19" s="139">
        <v>2822</v>
      </c>
      <c r="P19" s="139">
        <v>0</v>
      </c>
      <c r="Q19" s="139">
        <v>43</v>
      </c>
      <c r="R19" s="139">
        <v>65575</v>
      </c>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c r="DM19" s="43"/>
      <c r="DN19" s="43"/>
      <c r="DO19" s="43"/>
      <c r="DP19" s="43"/>
      <c r="DQ19" s="43"/>
      <c r="DR19" s="43"/>
      <c r="DS19" s="43"/>
      <c r="DT19" s="43"/>
      <c r="DU19" s="43"/>
      <c r="DV19" s="43"/>
      <c r="DW19" s="43"/>
      <c r="DX19" s="43"/>
      <c r="DY19" s="43"/>
      <c r="DZ19" s="43"/>
      <c r="EA19" s="43"/>
      <c r="EB19" s="43"/>
      <c r="EC19" s="43"/>
      <c r="ED19" s="43"/>
      <c r="EE19" s="43"/>
      <c r="EF19" s="43"/>
      <c r="EG19" s="43"/>
      <c r="EH19" s="43"/>
      <c r="EI19" s="43"/>
      <c r="EJ19" s="43"/>
      <c r="EK19" s="43"/>
      <c r="EL19" s="43"/>
      <c r="EM19" s="43"/>
      <c r="EN19" s="43"/>
      <c r="EO19" s="43"/>
      <c r="EP19" s="43"/>
      <c r="EQ19" s="43"/>
      <c r="ER19" s="43"/>
      <c r="ES19" s="43"/>
      <c r="ET19" s="43"/>
      <c r="EU19" s="43"/>
      <c r="EV19" s="43"/>
      <c r="EW19" s="43"/>
      <c r="EX19" s="43"/>
      <c r="EY19" s="43"/>
      <c r="EZ19" s="43"/>
      <c r="FA19" s="43"/>
      <c r="FB19" s="43"/>
      <c r="FC19" s="43"/>
      <c r="FD19" s="43"/>
      <c r="FE19" s="43"/>
      <c r="FF19" s="43"/>
      <c r="FG19" s="43"/>
      <c r="FH19" s="43"/>
      <c r="FI19" s="43"/>
      <c r="FJ19" s="43"/>
      <c r="FK19" s="43"/>
      <c r="FL19" s="43"/>
      <c r="FM19" s="43"/>
      <c r="FN19" s="43"/>
      <c r="FO19" s="43"/>
      <c r="FP19" s="43"/>
      <c r="FQ19" s="43"/>
      <c r="FR19" s="43"/>
      <c r="FS19" s="43"/>
      <c r="FT19" s="43"/>
      <c r="FU19" s="43"/>
      <c r="FV19" s="43"/>
      <c r="FW19" s="43"/>
      <c r="FX19" s="43"/>
      <c r="FY19" s="43"/>
      <c r="FZ19" s="43"/>
      <c r="GA19" s="43"/>
      <c r="GB19" s="43"/>
      <c r="GC19" s="43"/>
      <c r="GD19" s="43"/>
      <c r="GE19" s="43"/>
      <c r="GF19" s="43"/>
      <c r="GG19" s="43"/>
      <c r="GH19" s="43"/>
      <c r="GI19" s="43"/>
      <c r="GJ19" s="43"/>
      <c r="GK19" s="43"/>
      <c r="GL19" s="43"/>
      <c r="GM19" s="43"/>
      <c r="GN19" s="43"/>
      <c r="GO19" s="43"/>
      <c r="GP19" s="43"/>
      <c r="GQ19" s="43"/>
      <c r="GR19" s="43"/>
      <c r="GS19" s="43"/>
      <c r="GT19" s="43"/>
      <c r="GU19" s="43"/>
      <c r="GV19" s="43"/>
      <c r="GW19" s="43"/>
      <c r="GX19" s="43"/>
      <c r="GY19" s="43"/>
      <c r="GZ19" s="43"/>
      <c r="HA19" s="43"/>
      <c r="HB19" s="43"/>
      <c r="HC19" s="43"/>
      <c r="HD19" s="43"/>
      <c r="HE19" s="43"/>
      <c r="HF19" s="43"/>
      <c r="HG19" s="43"/>
      <c r="HH19" s="43"/>
      <c r="HI19" s="43"/>
      <c r="HJ19" s="43"/>
      <c r="HK19" s="43"/>
      <c r="HL19" s="43"/>
      <c r="HM19" s="43"/>
      <c r="HN19" s="43"/>
      <c r="HO19" s="43"/>
      <c r="HP19" s="43"/>
      <c r="HQ19" s="43"/>
      <c r="HR19" s="43"/>
      <c r="HS19" s="43"/>
      <c r="HT19" s="43"/>
      <c r="HU19" s="43"/>
      <c r="HV19" s="43"/>
      <c r="HW19" s="43"/>
      <c r="HX19" s="43"/>
      <c r="HY19" s="43"/>
      <c r="HZ19" s="43"/>
      <c r="IA19" s="43"/>
      <c r="IB19" s="43"/>
      <c r="IC19" s="43"/>
      <c r="ID19" s="43"/>
      <c r="IE19" s="43"/>
      <c r="IF19" s="43"/>
      <c r="IG19" s="43"/>
      <c r="IH19" s="43"/>
      <c r="II19" s="43"/>
      <c r="IJ19" s="43"/>
      <c r="IK19" s="43"/>
      <c r="IL19" s="43"/>
      <c r="IM19" s="43"/>
      <c r="IN19" s="43"/>
      <c r="IO19" s="43"/>
      <c r="IP19" s="43"/>
      <c r="IQ19" s="43"/>
      <c r="IR19" s="43"/>
      <c r="IS19" s="43"/>
      <c r="IT19" s="43"/>
      <c r="IU19" s="43"/>
      <c r="IV19" s="43"/>
    </row>
    <row r="20" spans="1:256" ht="11.25" customHeight="1">
      <c r="A20" s="214"/>
      <c r="B20" s="41"/>
      <c r="C20" s="41"/>
      <c r="D20" s="41"/>
      <c r="E20" s="41"/>
      <c r="F20" s="41"/>
      <c r="G20" s="41"/>
      <c r="H20" s="41"/>
      <c r="I20" s="41"/>
      <c r="J20" s="41"/>
      <c r="K20" s="41"/>
      <c r="L20" s="41"/>
      <c r="M20" s="41"/>
      <c r="N20" s="41"/>
      <c r="O20" s="41"/>
      <c r="P20" s="41"/>
      <c r="Q20" s="41"/>
      <c r="R20" s="41"/>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c r="DQ20" s="43"/>
      <c r="DR20" s="43"/>
      <c r="DS20" s="43"/>
      <c r="DT20" s="43"/>
      <c r="DU20" s="43"/>
      <c r="DV20" s="43"/>
      <c r="DW20" s="43"/>
      <c r="DX20" s="43"/>
      <c r="DY20" s="43"/>
      <c r="DZ20" s="43"/>
      <c r="EA20" s="43"/>
      <c r="EB20" s="43"/>
      <c r="EC20" s="43"/>
      <c r="ED20" s="43"/>
      <c r="EE20" s="43"/>
      <c r="EF20" s="43"/>
      <c r="EG20" s="43"/>
      <c r="EH20" s="43"/>
      <c r="EI20" s="43"/>
      <c r="EJ20" s="43"/>
      <c r="EK20" s="43"/>
      <c r="EL20" s="43"/>
      <c r="EM20" s="43"/>
      <c r="EN20" s="43"/>
      <c r="EO20" s="43"/>
      <c r="EP20" s="43"/>
      <c r="EQ20" s="43"/>
      <c r="ER20" s="43"/>
      <c r="ES20" s="43"/>
      <c r="ET20" s="43"/>
      <c r="EU20" s="43"/>
      <c r="EV20" s="43"/>
      <c r="EW20" s="43"/>
      <c r="EX20" s="43"/>
      <c r="EY20" s="43"/>
      <c r="EZ20" s="43"/>
      <c r="FA20" s="43"/>
      <c r="FB20" s="43"/>
      <c r="FC20" s="43"/>
      <c r="FD20" s="43"/>
      <c r="FE20" s="43"/>
      <c r="FF20" s="43"/>
      <c r="FG20" s="43"/>
      <c r="FH20" s="43"/>
      <c r="FI20" s="43"/>
      <c r="FJ20" s="43"/>
      <c r="FK20" s="43"/>
      <c r="FL20" s="43"/>
      <c r="FM20" s="43"/>
      <c r="FN20" s="43"/>
      <c r="FO20" s="43"/>
      <c r="FP20" s="43"/>
      <c r="FQ20" s="43"/>
      <c r="FR20" s="43"/>
      <c r="FS20" s="43"/>
      <c r="FT20" s="43"/>
      <c r="FU20" s="43"/>
      <c r="FV20" s="43"/>
      <c r="FW20" s="43"/>
      <c r="FX20" s="43"/>
      <c r="FY20" s="43"/>
      <c r="FZ20" s="43"/>
      <c r="GA20" s="43"/>
      <c r="GB20" s="43"/>
      <c r="GC20" s="43"/>
      <c r="GD20" s="43"/>
      <c r="GE20" s="43"/>
      <c r="GF20" s="43"/>
      <c r="GG20" s="43"/>
      <c r="GH20" s="43"/>
      <c r="GI20" s="43"/>
      <c r="GJ20" s="43"/>
      <c r="GK20" s="43"/>
      <c r="GL20" s="43"/>
      <c r="GM20" s="43"/>
      <c r="GN20" s="43"/>
      <c r="GO20" s="43"/>
      <c r="GP20" s="43"/>
      <c r="GQ20" s="43"/>
      <c r="GR20" s="43"/>
      <c r="GS20" s="43"/>
      <c r="GT20" s="43"/>
      <c r="GU20" s="43"/>
      <c r="GV20" s="43"/>
      <c r="GW20" s="43"/>
      <c r="GX20" s="43"/>
      <c r="GY20" s="43"/>
      <c r="GZ20" s="43"/>
      <c r="HA20" s="43"/>
      <c r="HB20" s="43"/>
      <c r="HC20" s="43"/>
      <c r="HD20" s="43"/>
      <c r="HE20" s="43"/>
      <c r="HF20" s="43"/>
      <c r="HG20" s="43"/>
      <c r="HH20" s="43"/>
      <c r="HI20" s="43"/>
      <c r="HJ20" s="43"/>
      <c r="HK20" s="43"/>
      <c r="HL20" s="43"/>
      <c r="HM20" s="43"/>
      <c r="HN20" s="43"/>
      <c r="HO20" s="43"/>
      <c r="HP20" s="43"/>
      <c r="HQ20" s="43"/>
      <c r="HR20" s="43"/>
      <c r="HS20" s="43"/>
      <c r="HT20" s="43"/>
      <c r="HU20" s="43"/>
      <c r="HV20" s="43"/>
      <c r="HW20" s="43"/>
      <c r="HX20" s="43"/>
      <c r="HY20" s="43"/>
      <c r="HZ20" s="43"/>
      <c r="IA20" s="43"/>
      <c r="IB20" s="43"/>
      <c r="IC20" s="43"/>
      <c r="ID20" s="43"/>
      <c r="IE20" s="43"/>
      <c r="IF20" s="43"/>
      <c r="IG20" s="43"/>
      <c r="IH20" s="43"/>
      <c r="II20" s="43"/>
      <c r="IJ20" s="43"/>
      <c r="IK20" s="43"/>
      <c r="IL20" s="43"/>
      <c r="IM20" s="43"/>
      <c r="IN20" s="43"/>
      <c r="IO20" s="43"/>
      <c r="IP20" s="43"/>
      <c r="IQ20" s="43"/>
      <c r="IR20" s="43"/>
      <c r="IS20" s="43"/>
      <c r="IT20" s="43"/>
      <c r="IU20" s="43"/>
      <c r="IV20" s="43"/>
    </row>
    <row r="21" spans="1:18" ht="11.25" customHeight="1">
      <c r="A21" s="11" t="s">
        <v>200</v>
      </c>
      <c r="C21" s="41"/>
      <c r="D21" s="41"/>
      <c r="E21" s="41"/>
      <c r="F21" s="41"/>
      <c r="G21" s="41"/>
      <c r="H21" s="41"/>
      <c r="I21" s="41"/>
      <c r="J21" s="41"/>
      <c r="K21" s="41"/>
      <c r="L21" s="41"/>
      <c r="M21" s="41"/>
      <c r="N21" s="41"/>
      <c r="O21" s="41"/>
      <c r="P21" s="41"/>
      <c r="Q21" s="41"/>
      <c r="R21" s="41"/>
    </row>
    <row r="22" spans="1:18" ht="11.25" customHeight="1">
      <c r="A22" s="36" t="s">
        <v>201</v>
      </c>
      <c r="B22" s="210">
        <v>99</v>
      </c>
      <c r="C22" s="210">
        <v>1862</v>
      </c>
      <c r="D22" s="210">
        <v>1961</v>
      </c>
      <c r="E22" s="210">
        <v>3475.5623106331914</v>
      </c>
      <c r="F22" s="210">
        <v>521</v>
      </c>
      <c r="G22" s="39">
        <v>510</v>
      </c>
      <c r="H22" s="210">
        <v>6440</v>
      </c>
      <c r="I22" s="210">
        <v>12907</v>
      </c>
      <c r="J22" s="210"/>
      <c r="K22" s="210">
        <v>130</v>
      </c>
      <c r="L22" s="210">
        <v>2225</v>
      </c>
      <c r="M22" s="210">
        <v>2355</v>
      </c>
      <c r="N22" s="210">
        <v>3855</v>
      </c>
      <c r="O22" s="210">
        <v>580</v>
      </c>
      <c r="P22" s="210">
        <v>418</v>
      </c>
      <c r="Q22" s="210">
        <v>6768</v>
      </c>
      <c r="R22" s="210">
        <v>13976</v>
      </c>
    </row>
    <row r="23" spans="1:18" ht="11.25" customHeight="1">
      <c r="A23" s="36" t="s">
        <v>202</v>
      </c>
      <c r="B23" s="210">
        <v>121</v>
      </c>
      <c r="C23" s="210">
        <v>3363</v>
      </c>
      <c r="D23" s="210">
        <v>3484</v>
      </c>
      <c r="E23" s="210">
        <v>572.7675891683889</v>
      </c>
      <c r="F23" s="210">
        <v>27</v>
      </c>
      <c r="G23" s="39">
        <v>77</v>
      </c>
      <c r="H23" s="210">
        <v>2485</v>
      </c>
      <c r="I23" s="210">
        <v>6647</v>
      </c>
      <c r="J23" s="210"/>
      <c r="K23" s="210">
        <v>151</v>
      </c>
      <c r="L23" s="210">
        <v>4024</v>
      </c>
      <c r="M23" s="210">
        <v>4175</v>
      </c>
      <c r="N23" s="210">
        <v>611</v>
      </c>
      <c r="O23" s="210">
        <v>32</v>
      </c>
      <c r="P23" s="210">
        <v>88</v>
      </c>
      <c r="Q23" s="210">
        <v>3000</v>
      </c>
      <c r="R23" s="210">
        <v>7906</v>
      </c>
    </row>
    <row r="24" spans="1:18" ht="11.25" customHeight="1">
      <c r="A24" s="36" t="s">
        <v>203</v>
      </c>
      <c r="B24" s="210">
        <v>0</v>
      </c>
      <c r="C24" s="210">
        <v>1551</v>
      </c>
      <c r="D24" s="210">
        <v>1551</v>
      </c>
      <c r="E24" s="210">
        <v>303.91633282881014</v>
      </c>
      <c r="F24" s="210">
        <v>96</v>
      </c>
      <c r="G24" s="39">
        <v>749</v>
      </c>
      <c r="H24" s="210">
        <v>1587</v>
      </c>
      <c r="I24" s="210">
        <v>4287</v>
      </c>
      <c r="J24" s="210"/>
      <c r="K24" s="210">
        <v>0</v>
      </c>
      <c r="L24" s="210">
        <v>1902</v>
      </c>
      <c r="M24" s="210">
        <v>1902</v>
      </c>
      <c r="N24" s="210">
        <v>257</v>
      </c>
      <c r="O24" s="210">
        <v>94</v>
      </c>
      <c r="P24" s="210">
        <v>670</v>
      </c>
      <c r="Q24" s="210">
        <v>1849</v>
      </c>
      <c r="R24" s="210">
        <v>4772</v>
      </c>
    </row>
    <row r="25" spans="1:18" ht="11.25" customHeight="1">
      <c r="A25" s="36" t="s">
        <v>204</v>
      </c>
      <c r="B25" s="210">
        <v>0</v>
      </c>
      <c r="C25" s="210">
        <v>529</v>
      </c>
      <c r="D25" s="210">
        <v>529</v>
      </c>
      <c r="E25" s="210">
        <v>832.8016692982537</v>
      </c>
      <c r="F25" s="210">
        <v>45</v>
      </c>
      <c r="G25" s="39">
        <v>40</v>
      </c>
      <c r="H25" s="210">
        <v>541</v>
      </c>
      <c r="I25" s="210">
        <v>1987</v>
      </c>
      <c r="J25" s="210"/>
      <c r="K25" s="210">
        <v>0</v>
      </c>
      <c r="L25" s="210">
        <v>569</v>
      </c>
      <c r="M25" s="210">
        <v>569</v>
      </c>
      <c r="N25" s="210">
        <v>1144</v>
      </c>
      <c r="O25" s="210">
        <v>22</v>
      </c>
      <c r="P25" s="210">
        <v>23</v>
      </c>
      <c r="Q25" s="210">
        <v>557</v>
      </c>
      <c r="R25" s="210">
        <v>2316</v>
      </c>
    </row>
    <row r="26" spans="1:18" ht="11.25" customHeight="1">
      <c r="A26" s="36" t="s">
        <v>205</v>
      </c>
      <c r="B26" s="210">
        <v>0</v>
      </c>
      <c r="C26" s="210">
        <v>3108</v>
      </c>
      <c r="D26" s="210">
        <v>3108</v>
      </c>
      <c r="E26" s="210">
        <v>1763.946238611596</v>
      </c>
      <c r="F26" s="210">
        <v>38</v>
      </c>
      <c r="G26" s="39">
        <v>2688</v>
      </c>
      <c r="H26" s="210">
        <v>756</v>
      </c>
      <c r="I26" s="210">
        <v>8354</v>
      </c>
      <c r="J26" s="210"/>
      <c r="K26" s="210">
        <v>0</v>
      </c>
      <c r="L26" s="210">
        <v>3698</v>
      </c>
      <c r="M26" s="210">
        <v>3698</v>
      </c>
      <c r="N26" s="210">
        <v>2551</v>
      </c>
      <c r="O26" s="210">
        <v>42</v>
      </c>
      <c r="P26" s="210">
        <v>2819</v>
      </c>
      <c r="Q26" s="210">
        <v>963</v>
      </c>
      <c r="R26" s="210">
        <v>10073</v>
      </c>
    </row>
    <row r="27" spans="1:18" ht="11.25" customHeight="1">
      <c r="A27" s="36" t="s">
        <v>206</v>
      </c>
      <c r="B27" s="210">
        <v>352</v>
      </c>
      <c r="C27" s="210">
        <v>23</v>
      </c>
      <c r="D27" s="210">
        <v>375</v>
      </c>
      <c r="E27" s="210">
        <v>30.255166121613634</v>
      </c>
      <c r="F27" s="210">
        <v>31</v>
      </c>
      <c r="G27" s="39">
        <v>6</v>
      </c>
      <c r="H27" s="210">
        <v>29</v>
      </c>
      <c r="I27" s="210">
        <v>472</v>
      </c>
      <c r="J27" s="210"/>
      <c r="K27" s="210">
        <v>379</v>
      </c>
      <c r="L27" s="210">
        <v>34</v>
      </c>
      <c r="M27" s="210">
        <v>413</v>
      </c>
      <c r="N27" s="210">
        <v>42</v>
      </c>
      <c r="O27" s="210">
        <v>33</v>
      </c>
      <c r="P27" s="210">
        <v>5</v>
      </c>
      <c r="Q27" s="210">
        <v>34</v>
      </c>
      <c r="R27" s="210">
        <v>526</v>
      </c>
    </row>
    <row r="28" spans="1:18" ht="11.25" customHeight="1">
      <c r="A28" s="36" t="s">
        <v>207</v>
      </c>
      <c r="B28" s="210">
        <v>4103</v>
      </c>
      <c r="C28" s="210">
        <v>0</v>
      </c>
      <c r="D28" s="210">
        <v>4103</v>
      </c>
      <c r="E28" s="210">
        <v>0</v>
      </c>
      <c r="F28" s="210">
        <v>1</v>
      </c>
      <c r="G28" s="39">
        <v>0</v>
      </c>
      <c r="H28" s="210">
        <v>0</v>
      </c>
      <c r="I28" s="210">
        <v>4104</v>
      </c>
      <c r="J28" s="210"/>
      <c r="K28" s="210">
        <v>4291</v>
      </c>
      <c r="L28" s="210">
        <v>0</v>
      </c>
      <c r="M28" s="210">
        <v>4291</v>
      </c>
      <c r="N28" s="210">
        <v>0</v>
      </c>
      <c r="O28" s="210">
        <v>2</v>
      </c>
      <c r="P28" s="210">
        <v>0</v>
      </c>
      <c r="Q28" s="210">
        <v>0</v>
      </c>
      <c r="R28" s="210">
        <v>4293</v>
      </c>
    </row>
    <row r="29" spans="1:18" ht="11.25" customHeight="1">
      <c r="A29" s="36" t="s">
        <v>208</v>
      </c>
      <c r="B29" s="210">
        <v>8237</v>
      </c>
      <c r="C29" s="210">
        <v>0</v>
      </c>
      <c r="D29" s="210">
        <v>8237</v>
      </c>
      <c r="E29" s="210">
        <v>0</v>
      </c>
      <c r="F29" s="210">
        <v>0</v>
      </c>
      <c r="G29" s="39">
        <v>0</v>
      </c>
      <c r="H29" s="210">
        <v>-8237</v>
      </c>
      <c r="I29" s="210">
        <v>0</v>
      </c>
      <c r="J29" s="210"/>
      <c r="K29" s="210">
        <v>9552</v>
      </c>
      <c r="L29" s="210">
        <v>0</v>
      </c>
      <c r="M29" s="210">
        <v>9552</v>
      </c>
      <c r="N29" s="210">
        <v>0</v>
      </c>
      <c r="O29" s="210">
        <v>0</v>
      </c>
      <c r="P29" s="210">
        <v>0</v>
      </c>
      <c r="Q29" s="210">
        <v>-9552</v>
      </c>
      <c r="R29" s="210">
        <v>0</v>
      </c>
    </row>
    <row r="30" spans="1:18" ht="11.25" customHeight="1">
      <c r="A30" s="36" t="s">
        <v>209</v>
      </c>
      <c r="B30" s="210">
        <v>0</v>
      </c>
      <c r="C30" s="210">
        <v>3940</v>
      </c>
      <c r="D30" s="210">
        <v>3940</v>
      </c>
      <c r="E30" s="210">
        <v>0</v>
      </c>
      <c r="F30" s="210">
        <v>0</v>
      </c>
      <c r="G30" s="39">
        <v>0</v>
      </c>
      <c r="H30" s="210">
        <v>-3940</v>
      </c>
      <c r="I30" s="210">
        <v>0</v>
      </c>
      <c r="J30" s="210"/>
      <c r="K30" s="210">
        <v>0</v>
      </c>
      <c r="L30" s="210">
        <v>3926</v>
      </c>
      <c r="M30" s="210">
        <v>3926</v>
      </c>
      <c r="N30" s="210">
        <v>0</v>
      </c>
      <c r="O30" s="210">
        <v>0</v>
      </c>
      <c r="P30" s="210">
        <v>0</v>
      </c>
      <c r="Q30" s="210">
        <v>-3926</v>
      </c>
      <c r="R30" s="210">
        <v>0</v>
      </c>
    </row>
    <row r="31" spans="1:18" ht="11.25" customHeight="1">
      <c r="A31" s="57" t="s">
        <v>210</v>
      </c>
      <c r="B31" s="214">
        <v>12912</v>
      </c>
      <c r="C31" s="214">
        <v>14376</v>
      </c>
      <c r="D31" s="214">
        <v>27288</v>
      </c>
      <c r="E31" s="214">
        <f>SUM(E22:E30)</f>
        <v>6979.2493066618545</v>
      </c>
      <c r="F31" s="214">
        <v>759</v>
      </c>
      <c r="G31" s="214">
        <v>4070</v>
      </c>
      <c r="H31" s="214">
        <v>-339</v>
      </c>
      <c r="I31" s="214">
        <v>38758</v>
      </c>
      <c r="J31" s="214"/>
      <c r="K31" s="214">
        <v>14503</v>
      </c>
      <c r="L31" s="214">
        <v>16378</v>
      </c>
      <c r="M31" s="214">
        <v>30881</v>
      </c>
      <c r="N31" s="214">
        <v>8460</v>
      </c>
      <c r="O31" s="214">
        <v>805</v>
      </c>
      <c r="P31" s="214">
        <v>4023</v>
      </c>
      <c r="Q31" s="214">
        <v>-307</v>
      </c>
      <c r="R31" s="214">
        <v>43862</v>
      </c>
    </row>
    <row r="32" spans="1:16" ht="11.25" customHeight="1">
      <c r="A32" s="57"/>
      <c r="C32" s="214"/>
      <c r="D32" s="214"/>
      <c r="O32" s="214"/>
      <c r="P32" s="214"/>
    </row>
    <row r="33" spans="1:18" ht="11.25" customHeight="1">
      <c r="A33" s="11" t="s">
        <v>211</v>
      </c>
      <c r="B33" s="210">
        <v>1939</v>
      </c>
      <c r="C33" s="210">
        <v>128</v>
      </c>
      <c r="D33" s="210">
        <v>2067</v>
      </c>
      <c r="E33" s="210">
        <v>113.57152163297262</v>
      </c>
      <c r="F33" s="210">
        <v>95</v>
      </c>
      <c r="G33" s="39">
        <v>176</v>
      </c>
      <c r="H33" s="210">
        <v>298</v>
      </c>
      <c r="I33" s="210">
        <v>2749</v>
      </c>
      <c r="J33" s="210"/>
      <c r="K33" s="210">
        <v>2141</v>
      </c>
      <c r="L33" s="210">
        <v>155</v>
      </c>
      <c r="M33" s="210">
        <v>2296</v>
      </c>
      <c r="N33" s="210">
        <v>122</v>
      </c>
      <c r="O33" s="210">
        <v>91</v>
      </c>
      <c r="P33" s="210">
        <v>169</v>
      </c>
      <c r="Q33" s="210">
        <v>264</v>
      </c>
      <c r="R33" s="210">
        <v>2942</v>
      </c>
    </row>
    <row r="34" spans="1:16" ht="11.25" customHeight="1">
      <c r="A34" s="35"/>
      <c r="B34" s="35"/>
      <c r="C34" s="35"/>
      <c r="D34" s="35"/>
      <c r="N34" s="35"/>
      <c r="O34" s="35"/>
      <c r="P34" s="35"/>
    </row>
    <row r="35" spans="1:18" ht="11.25" customHeight="1">
      <c r="A35" s="42" t="s">
        <v>93</v>
      </c>
      <c r="B35" s="224">
        <v>70076</v>
      </c>
      <c r="C35" s="224">
        <v>14504</v>
      </c>
      <c r="D35" s="224">
        <v>84580</v>
      </c>
      <c r="E35" s="224">
        <f>SUM(E9:E18)+SUM(E22:E30)+E33</f>
        <v>7092.820828294827</v>
      </c>
      <c r="F35" s="224">
        <v>3289</v>
      </c>
      <c r="G35" s="224">
        <v>4246</v>
      </c>
      <c r="H35" s="224">
        <v>0</v>
      </c>
      <c r="I35" s="224">
        <v>99206</v>
      </c>
      <c r="J35" s="224"/>
      <c r="K35" s="224">
        <v>79353</v>
      </c>
      <c r="L35" s="224">
        <v>16534</v>
      </c>
      <c r="M35" s="224">
        <v>95887</v>
      </c>
      <c r="N35" s="224">
        <v>8582</v>
      </c>
      <c r="O35" s="224">
        <v>3718</v>
      </c>
      <c r="P35" s="224">
        <v>4192</v>
      </c>
      <c r="Q35" s="224">
        <v>0</v>
      </c>
      <c r="R35" s="224">
        <v>112379</v>
      </c>
    </row>
    <row r="36" ht="11.25" customHeight="1">
      <c r="A36" s="35"/>
    </row>
    <row r="37" ht="11.25" customHeight="1">
      <c r="A37" s="35"/>
    </row>
    <row r="38" ht="11.25" customHeight="1">
      <c r="A38" s="35" t="s">
        <v>212</v>
      </c>
    </row>
    <row r="39" ht="11.25" customHeight="1">
      <c r="A39" s="35" t="s">
        <v>213</v>
      </c>
    </row>
    <row r="40" ht="11.25" customHeight="1">
      <c r="A40" s="35" t="s">
        <v>214</v>
      </c>
    </row>
    <row r="41" ht="11.25" customHeight="1">
      <c r="A41" s="35"/>
    </row>
    <row r="42" ht="11.25" customHeight="1">
      <c r="A42" s="309" t="s">
        <v>35</v>
      </c>
    </row>
    <row r="43" ht="11.25" customHeight="1"/>
  </sheetData>
  <sheetProtection sheet="1" objects="1" scenarios="1"/>
  <hyperlinks>
    <hyperlink ref="A42" r:id="rId1" display="© Commonwealth of Australia 2016"/>
  </hyperlinks>
  <printOptions/>
  <pageMargins left="0.7480314960629921" right="0.7480314960629921" top="0.984251968503937" bottom="0.984251968503937" header="0.5118110236220472" footer="0.5118110236220472"/>
  <pageSetup fitToHeight="1" fitToWidth="1" horizontalDpi="600" verticalDpi="600" orientation="portrait" paperSize="9" scale="36" r:id="rId5"/>
  <drawing r:id="rId4"/>
  <legacyDrawing r:id="rId3"/>
</worksheet>
</file>

<file path=xl/worksheets/sheet11.xml><?xml version="1.0" encoding="utf-8"?>
<worksheet xmlns="http://schemas.openxmlformats.org/spreadsheetml/2006/main" xmlns:r="http://schemas.openxmlformats.org/officeDocument/2006/relationships">
  <sheetPr>
    <pageSetUpPr fitToPage="1"/>
  </sheetPr>
  <dimension ref="A1:IV43"/>
  <sheetViews>
    <sheetView zoomScalePageLayoutView="0" workbookViewId="0" topLeftCell="A1">
      <pane ySplit="7" topLeftCell="A8" activePane="bottomLeft" state="frozen"/>
      <selection pane="topLeft" activeCell="A1" sqref="A1"/>
      <selection pane="bottomLeft" activeCell="A5" sqref="A5"/>
    </sheetView>
  </sheetViews>
  <sheetFormatPr defaultColWidth="9.33203125" defaultRowHeight="11.25"/>
  <cols>
    <col min="1" max="1" width="80.83203125" style="0" customWidth="1"/>
    <col min="2" max="4" width="14.33203125" style="0" customWidth="1"/>
    <col min="5" max="5" width="6.33203125" style="0" customWidth="1"/>
    <col min="6" max="8" width="14.33203125" style="0" customWidth="1"/>
  </cols>
  <sheetData>
    <row r="1" spans="1:256" s="212" customFormat="1" ht="60" customHeight="1">
      <c r="A1" s="314" t="s">
        <v>0</v>
      </c>
      <c r="B1" s="315"/>
      <c r="C1" s="315"/>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c r="BB1" s="316"/>
      <c r="BC1" s="316"/>
      <c r="BD1" s="316"/>
      <c r="BE1" s="316"/>
      <c r="BF1" s="316"/>
      <c r="BG1" s="316"/>
      <c r="BH1" s="316"/>
      <c r="BI1" s="316"/>
      <c r="BJ1" s="316"/>
      <c r="BK1" s="316"/>
      <c r="BL1" s="316"/>
      <c r="BM1" s="316"/>
      <c r="BN1" s="316"/>
      <c r="BO1" s="316"/>
      <c r="BP1" s="316"/>
      <c r="BQ1" s="316"/>
      <c r="BR1" s="316"/>
      <c r="BS1" s="316"/>
      <c r="BT1" s="316"/>
      <c r="BU1" s="316"/>
      <c r="BV1" s="316"/>
      <c r="BW1" s="316"/>
      <c r="BX1" s="316"/>
      <c r="BY1" s="316"/>
      <c r="BZ1" s="316"/>
      <c r="CA1" s="316"/>
      <c r="CB1" s="316"/>
      <c r="CC1" s="316"/>
      <c r="CD1" s="316"/>
      <c r="CE1" s="316"/>
      <c r="CF1" s="316"/>
      <c r="CG1" s="316"/>
      <c r="CH1" s="316"/>
      <c r="CI1" s="316"/>
      <c r="CJ1" s="316"/>
      <c r="CK1" s="316"/>
      <c r="CL1" s="316"/>
      <c r="CM1" s="316"/>
      <c r="CN1" s="316"/>
      <c r="CO1" s="316"/>
      <c r="CP1" s="316"/>
      <c r="CQ1" s="316"/>
      <c r="CR1" s="316"/>
      <c r="CS1" s="316"/>
      <c r="CT1" s="316"/>
      <c r="CU1" s="316"/>
      <c r="CV1" s="316"/>
      <c r="CW1" s="316"/>
      <c r="CX1" s="316"/>
      <c r="CY1" s="316"/>
      <c r="CZ1" s="316"/>
      <c r="DA1" s="316"/>
      <c r="DB1" s="316"/>
      <c r="DC1" s="316"/>
      <c r="DD1" s="316"/>
      <c r="DE1" s="316"/>
      <c r="DF1" s="316"/>
      <c r="DG1" s="316"/>
      <c r="DH1" s="316"/>
      <c r="DI1" s="316"/>
      <c r="DJ1" s="316"/>
      <c r="DK1" s="316"/>
      <c r="DL1" s="316"/>
      <c r="DM1" s="316"/>
      <c r="DN1" s="316"/>
      <c r="DO1" s="316"/>
      <c r="DP1" s="316"/>
      <c r="DQ1" s="316"/>
      <c r="DR1" s="316"/>
      <c r="DS1" s="316"/>
      <c r="DT1" s="316"/>
      <c r="DU1" s="316"/>
      <c r="DV1" s="316"/>
      <c r="DW1" s="316"/>
      <c r="DX1" s="316"/>
      <c r="DY1" s="316"/>
      <c r="DZ1" s="316"/>
      <c r="EA1" s="316"/>
      <c r="EB1" s="316"/>
      <c r="EC1" s="316"/>
      <c r="ED1" s="316"/>
      <c r="EE1" s="316"/>
      <c r="EF1" s="316"/>
      <c r="EG1" s="316"/>
      <c r="EH1" s="316"/>
      <c r="EI1" s="316"/>
      <c r="EJ1" s="316"/>
      <c r="EK1" s="316"/>
      <c r="EL1" s="316"/>
      <c r="EM1" s="316"/>
      <c r="EN1" s="316"/>
      <c r="EO1" s="316"/>
      <c r="EP1" s="316"/>
      <c r="EQ1" s="316"/>
      <c r="ER1" s="316"/>
      <c r="ES1" s="316"/>
      <c r="ET1" s="316"/>
      <c r="EU1" s="316"/>
      <c r="EV1" s="316"/>
      <c r="EW1" s="316"/>
      <c r="EX1" s="316"/>
      <c r="EY1" s="316"/>
      <c r="EZ1" s="316"/>
      <c r="FA1" s="316"/>
      <c r="FB1" s="316"/>
      <c r="FC1" s="316"/>
      <c r="FD1" s="316"/>
      <c r="FE1" s="316"/>
      <c r="FF1" s="316"/>
      <c r="FG1" s="316"/>
      <c r="FH1" s="316"/>
      <c r="FI1" s="316"/>
      <c r="FJ1" s="316"/>
      <c r="FK1" s="316"/>
      <c r="FL1" s="316"/>
      <c r="FM1" s="316"/>
      <c r="FN1" s="316"/>
      <c r="FO1" s="316"/>
      <c r="FP1" s="316"/>
      <c r="FQ1" s="316"/>
      <c r="FR1" s="316"/>
      <c r="FS1" s="316"/>
      <c r="FT1" s="316"/>
      <c r="FU1" s="316"/>
      <c r="FV1" s="316"/>
      <c r="FW1" s="316"/>
      <c r="FX1" s="316"/>
      <c r="FY1" s="316"/>
      <c r="FZ1" s="316"/>
      <c r="GA1" s="316"/>
      <c r="GB1" s="316"/>
      <c r="GC1" s="316"/>
      <c r="GD1" s="316"/>
      <c r="GE1" s="316"/>
      <c r="GF1" s="316"/>
      <c r="GG1" s="316"/>
      <c r="GH1" s="316"/>
      <c r="GI1" s="316"/>
      <c r="GJ1" s="316"/>
      <c r="GK1" s="316"/>
      <c r="GL1" s="316"/>
      <c r="GM1" s="316"/>
      <c r="GN1" s="316"/>
      <c r="GO1" s="316"/>
      <c r="GP1" s="316"/>
      <c r="GQ1" s="316"/>
      <c r="GR1" s="316"/>
      <c r="GS1" s="316"/>
      <c r="GT1" s="316"/>
      <c r="GU1" s="316"/>
      <c r="GV1" s="316"/>
      <c r="GW1" s="316"/>
      <c r="GX1" s="316"/>
      <c r="GY1" s="316"/>
      <c r="GZ1" s="316"/>
      <c r="HA1" s="316"/>
      <c r="HB1" s="316"/>
      <c r="HC1" s="316"/>
      <c r="HD1" s="316"/>
      <c r="HE1" s="316"/>
      <c r="HF1" s="316"/>
      <c r="HG1" s="316"/>
      <c r="HH1" s="316"/>
      <c r="HI1" s="316"/>
      <c r="HJ1" s="316"/>
      <c r="HK1" s="316"/>
      <c r="HL1" s="316"/>
      <c r="HM1" s="316"/>
      <c r="HN1" s="316"/>
      <c r="HO1" s="316"/>
      <c r="HP1" s="316"/>
      <c r="HQ1" s="316"/>
      <c r="HR1" s="316"/>
      <c r="HS1" s="316"/>
      <c r="HT1" s="316"/>
      <c r="HU1" s="316"/>
      <c r="HV1" s="316"/>
      <c r="HW1" s="316"/>
      <c r="HX1" s="316"/>
      <c r="HY1" s="316"/>
      <c r="HZ1" s="316"/>
      <c r="IA1" s="316"/>
      <c r="IB1" s="316"/>
      <c r="IC1" s="316"/>
      <c r="ID1" s="316"/>
      <c r="IE1" s="316"/>
      <c r="IF1" s="316"/>
      <c r="IG1" s="316"/>
      <c r="IH1" s="316"/>
      <c r="II1" s="316"/>
      <c r="IJ1" s="316"/>
      <c r="IK1" s="316"/>
      <c r="IL1" s="316"/>
      <c r="IM1" s="316"/>
      <c r="IN1" s="316"/>
      <c r="IO1" s="316"/>
      <c r="IP1" s="316"/>
      <c r="IQ1" s="316"/>
      <c r="IR1" s="316"/>
      <c r="IS1" s="316"/>
      <c r="IT1" s="316"/>
      <c r="IU1" s="316"/>
      <c r="IV1" s="316"/>
    </row>
    <row r="2" s="4" customFormat="1" ht="15" customHeight="1">
      <c r="A2" s="17" t="str">
        <f>Contents!A2</f>
        <v>52490DO001_201415 Australian National Accounts: Tourism Satellite Account, 2014-15</v>
      </c>
    </row>
    <row r="3" s="24" customFormat="1" ht="15" customHeight="1">
      <c r="A3" s="25" t="str">
        <f>Contents!A3</f>
        <v>Released at 11.30 am (Canberra time) 29 April 2016</v>
      </c>
    </row>
    <row r="4" s="26" customFormat="1" ht="15" customHeight="1">
      <c r="A4" s="28" t="s">
        <v>215</v>
      </c>
    </row>
    <row r="5" spans="1:8" ht="19.5" customHeight="1">
      <c r="A5" s="310"/>
      <c r="B5" s="301" t="s">
        <v>49</v>
      </c>
      <c r="C5" s="301"/>
      <c r="D5" s="301"/>
      <c r="E5" s="271"/>
      <c r="F5" s="301" t="s">
        <v>52</v>
      </c>
      <c r="G5" s="301"/>
      <c r="H5" s="301"/>
    </row>
    <row r="6" spans="1:8" ht="56.25">
      <c r="A6" s="35"/>
      <c r="B6" s="275" t="s">
        <v>183</v>
      </c>
      <c r="C6" s="275" t="s">
        <v>216</v>
      </c>
      <c r="D6" s="275" t="s">
        <v>217</v>
      </c>
      <c r="E6" s="275"/>
      <c r="F6" s="275" t="s">
        <v>183</v>
      </c>
      <c r="G6" s="275" t="s">
        <v>216</v>
      </c>
      <c r="H6" s="275" t="s">
        <v>217</v>
      </c>
    </row>
    <row r="7" spans="1:8" ht="11.25">
      <c r="A7" s="35"/>
      <c r="B7" s="207" t="s">
        <v>99</v>
      </c>
      <c r="C7" s="207" t="s">
        <v>99</v>
      </c>
      <c r="D7" s="207" t="s">
        <v>137</v>
      </c>
      <c r="E7" s="207"/>
      <c r="F7" s="207" t="s">
        <v>99</v>
      </c>
      <c r="G7" s="207" t="s">
        <v>99</v>
      </c>
      <c r="H7" s="207" t="s">
        <v>137</v>
      </c>
    </row>
    <row r="8" spans="1:5" ht="11.25">
      <c r="A8" s="11" t="s">
        <v>189</v>
      </c>
      <c r="B8" s="35"/>
      <c r="C8" s="35"/>
      <c r="D8" s="155"/>
      <c r="E8" s="155"/>
    </row>
    <row r="9" spans="1:8" ht="11.25">
      <c r="A9" s="36" t="s">
        <v>190</v>
      </c>
      <c r="B9" s="210">
        <v>10505</v>
      </c>
      <c r="C9" s="210">
        <v>10955</v>
      </c>
      <c r="D9" s="155">
        <v>95.9</v>
      </c>
      <c r="E9" s="155"/>
      <c r="F9" s="210">
        <v>11796</v>
      </c>
      <c r="G9" s="210">
        <v>12384</v>
      </c>
      <c r="H9" s="155">
        <v>95.3</v>
      </c>
    </row>
    <row r="10" spans="1:8" ht="11.25">
      <c r="A10" s="36" t="s">
        <v>191</v>
      </c>
      <c r="B10" s="210">
        <v>3810</v>
      </c>
      <c r="C10" s="210">
        <v>140865</v>
      </c>
      <c r="D10" s="155">
        <v>2.7</v>
      </c>
      <c r="E10" s="155"/>
      <c r="F10" s="210">
        <v>4628</v>
      </c>
      <c r="G10" s="210">
        <v>169791</v>
      </c>
      <c r="H10" s="155">
        <v>2.7</v>
      </c>
    </row>
    <row r="11" spans="1:8" ht="11.25">
      <c r="A11" s="36" t="s">
        <v>192</v>
      </c>
      <c r="B11" s="210">
        <v>14008</v>
      </c>
      <c r="C11" s="210">
        <v>44603</v>
      </c>
      <c r="D11" s="155">
        <v>31.4</v>
      </c>
      <c r="E11" s="155"/>
      <c r="F11" s="210">
        <v>15456</v>
      </c>
      <c r="G11" s="210">
        <v>50827</v>
      </c>
      <c r="H11" s="155">
        <v>30.4</v>
      </c>
    </row>
    <row r="12" spans="1:8" ht="11.25">
      <c r="A12" s="36" t="s">
        <v>193</v>
      </c>
      <c r="B12" s="210">
        <v>759</v>
      </c>
      <c r="C12" s="210">
        <v>1412</v>
      </c>
      <c r="D12" s="155">
        <v>53.8</v>
      </c>
      <c r="E12" s="155"/>
      <c r="F12" s="210">
        <v>962</v>
      </c>
      <c r="G12" s="210">
        <v>1651</v>
      </c>
      <c r="H12" s="155">
        <v>58.3</v>
      </c>
    </row>
    <row r="13" spans="1:8" ht="11.25">
      <c r="A13" s="36" t="s">
        <v>194</v>
      </c>
      <c r="B13" s="210">
        <v>1115</v>
      </c>
      <c r="C13" s="210">
        <v>11211</v>
      </c>
      <c r="D13" s="155">
        <v>9.9</v>
      </c>
      <c r="E13" s="155"/>
      <c r="F13" s="210">
        <v>1312</v>
      </c>
      <c r="G13" s="210">
        <v>13506</v>
      </c>
      <c r="H13" s="155">
        <v>9.7</v>
      </c>
    </row>
    <row r="14" spans="1:8" ht="11.25">
      <c r="A14" s="36" t="s">
        <v>195</v>
      </c>
      <c r="B14" s="210">
        <v>16223</v>
      </c>
      <c r="C14" s="210">
        <v>18804</v>
      </c>
      <c r="D14" s="155">
        <v>86.3</v>
      </c>
      <c r="E14" s="155"/>
      <c r="F14" s="210">
        <v>18573</v>
      </c>
      <c r="G14" s="210">
        <v>21624</v>
      </c>
      <c r="H14" s="155">
        <v>85.9</v>
      </c>
    </row>
    <row r="15" spans="1:8" ht="11.25">
      <c r="A15" s="36" t="s">
        <v>196</v>
      </c>
      <c r="B15" s="210">
        <v>1336</v>
      </c>
      <c r="C15" s="210">
        <v>1857</v>
      </c>
      <c r="D15" s="155">
        <v>71.9</v>
      </c>
      <c r="E15" s="155"/>
      <c r="F15" s="210">
        <v>1573</v>
      </c>
      <c r="G15" s="210">
        <v>2215</v>
      </c>
      <c r="H15" s="155">
        <v>71</v>
      </c>
    </row>
    <row r="16" spans="1:8" ht="11.25">
      <c r="A16" s="36" t="s">
        <v>110</v>
      </c>
      <c r="B16" s="210">
        <v>3304</v>
      </c>
      <c r="C16" s="210">
        <v>3443</v>
      </c>
      <c r="D16" s="155">
        <v>96</v>
      </c>
      <c r="E16" s="155"/>
      <c r="F16" s="210">
        <v>3835</v>
      </c>
      <c r="G16" s="210">
        <v>3945</v>
      </c>
      <c r="H16" s="155">
        <v>97.2</v>
      </c>
    </row>
    <row r="17" spans="1:8" ht="11.25">
      <c r="A17" s="36" t="s">
        <v>197</v>
      </c>
      <c r="B17" s="210">
        <v>3273</v>
      </c>
      <c r="C17" s="210">
        <v>20296</v>
      </c>
      <c r="D17" s="155">
        <v>16.1</v>
      </c>
      <c r="E17" s="155"/>
      <c r="F17" s="210">
        <v>3611</v>
      </c>
      <c r="G17" s="210">
        <v>22967</v>
      </c>
      <c r="H17" s="155">
        <v>15.7</v>
      </c>
    </row>
    <row r="18" spans="1:8" ht="11.25">
      <c r="A18" s="36" t="s">
        <v>198</v>
      </c>
      <c r="B18" s="210">
        <v>892</v>
      </c>
      <c r="C18" s="210">
        <v>12847</v>
      </c>
      <c r="D18" s="155">
        <v>6.9</v>
      </c>
      <c r="E18" s="155"/>
      <c r="F18" s="210">
        <v>964</v>
      </c>
      <c r="G18" s="210">
        <v>14386</v>
      </c>
      <c r="H18" s="155">
        <v>6.7</v>
      </c>
    </row>
    <row r="19" spans="1:8" ht="11.25">
      <c r="A19" s="57" t="s">
        <v>199</v>
      </c>
      <c r="B19" s="214">
        <v>55225</v>
      </c>
      <c r="C19" s="214">
        <v>266293</v>
      </c>
      <c r="D19" s="67">
        <v>20.7</v>
      </c>
      <c r="E19" s="67"/>
      <c r="F19" s="214">
        <v>62710</v>
      </c>
      <c r="G19" s="214">
        <v>313295</v>
      </c>
      <c r="H19" s="67">
        <v>20</v>
      </c>
    </row>
    <row r="20" spans="1:8" ht="11.25">
      <c r="A20" s="214"/>
      <c r="B20" s="66"/>
      <c r="C20" s="66"/>
      <c r="D20" s="67"/>
      <c r="E20" s="67"/>
      <c r="F20" s="66"/>
      <c r="G20" s="66"/>
      <c r="H20" s="67"/>
    </row>
    <row r="21" spans="1:5" ht="11.25">
      <c r="A21" s="11" t="s">
        <v>200</v>
      </c>
      <c r="B21" s="35"/>
      <c r="C21" s="35"/>
      <c r="D21" s="155"/>
      <c r="E21" s="155"/>
    </row>
    <row r="22" spans="1:8" ht="11.25">
      <c r="A22" s="36" t="s">
        <v>201</v>
      </c>
      <c r="B22" s="210">
        <v>1961</v>
      </c>
      <c r="C22" s="210">
        <v>37999</v>
      </c>
      <c r="D22" s="155">
        <v>5.2</v>
      </c>
      <c r="E22" s="155"/>
      <c r="F22" s="210">
        <v>2355</v>
      </c>
      <c r="G22" s="210">
        <v>36520</v>
      </c>
      <c r="H22" s="155">
        <v>6.4</v>
      </c>
    </row>
    <row r="23" spans="1:8" ht="11.25">
      <c r="A23" s="36" t="s">
        <v>202</v>
      </c>
      <c r="B23" s="210">
        <v>3484</v>
      </c>
      <c r="C23" s="210">
        <v>77583</v>
      </c>
      <c r="D23" s="155">
        <v>4.5</v>
      </c>
      <c r="E23" s="155"/>
      <c r="F23" s="210">
        <v>4175</v>
      </c>
      <c r="G23" s="210">
        <v>86709</v>
      </c>
      <c r="H23" s="155">
        <v>4.8</v>
      </c>
    </row>
    <row r="24" spans="1:8" ht="11.25">
      <c r="A24" s="36" t="s">
        <v>203</v>
      </c>
      <c r="B24" s="210">
        <v>1551</v>
      </c>
      <c r="C24" s="210">
        <v>15189</v>
      </c>
      <c r="D24" s="155">
        <v>10.2</v>
      </c>
      <c r="E24" s="155"/>
      <c r="F24" s="210">
        <v>1902</v>
      </c>
      <c r="G24" s="210">
        <v>16204</v>
      </c>
      <c r="H24" s="155">
        <v>11.7</v>
      </c>
    </row>
    <row r="25" spans="1:8" ht="11.25">
      <c r="A25" s="36" t="s">
        <v>204</v>
      </c>
      <c r="B25" s="210">
        <v>529</v>
      </c>
      <c r="C25" s="210">
        <v>9702</v>
      </c>
      <c r="D25" s="155">
        <v>5.5</v>
      </c>
      <c r="E25" s="155"/>
      <c r="F25" s="210">
        <v>569</v>
      </c>
      <c r="G25" s="210">
        <v>7593</v>
      </c>
      <c r="H25" s="155">
        <v>7.5</v>
      </c>
    </row>
    <row r="26" spans="1:8" ht="11.25">
      <c r="A26" s="36" t="s">
        <v>205</v>
      </c>
      <c r="B26" s="210">
        <v>3108</v>
      </c>
      <c r="C26" s="210">
        <v>18323</v>
      </c>
      <c r="D26" s="155">
        <v>17</v>
      </c>
      <c r="E26" s="155"/>
      <c r="F26" s="210">
        <v>3698</v>
      </c>
      <c r="G26" s="210">
        <v>22918</v>
      </c>
      <c r="H26" s="155">
        <v>16.1</v>
      </c>
    </row>
    <row r="27" spans="1:8" ht="11.25">
      <c r="A27" s="36" t="s">
        <v>206</v>
      </c>
      <c r="B27" s="210">
        <v>375</v>
      </c>
      <c r="C27" s="210">
        <v>23969</v>
      </c>
      <c r="D27" s="155">
        <v>1.6</v>
      </c>
      <c r="E27" s="155"/>
      <c r="F27" s="210">
        <v>413</v>
      </c>
      <c r="G27" s="210">
        <v>26818</v>
      </c>
      <c r="H27" s="155">
        <v>1.5</v>
      </c>
    </row>
    <row r="28" spans="1:8" ht="11.25">
      <c r="A28" s="36" t="s">
        <v>207</v>
      </c>
      <c r="B28" s="210">
        <v>4103</v>
      </c>
      <c r="C28" s="210">
        <v>77064</v>
      </c>
      <c r="D28" s="155">
        <v>5.3</v>
      </c>
      <c r="E28" s="155"/>
      <c r="F28" s="210">
        <v>4291</v>
      </c>
      <c r="G28" s="210">
        <v>90409</v>
      </c>
      <c r="H28" s="155">
        <v>4.7</v>
      </c>
    </row>
    <row r="29" spans="1:8" ht="11.25">
      <c r="A29" s="36" t="s">
        <v>208</v>
      </c>
      <c r="B29" s="210">
        <v>8237</v>
      </c>
      <c r="C29" s="210">
        <v>81520</v>
      </c>
      <c r="D29" s="155">
        <v>10.1</v>
      </c>
      <c r="E29" s="155"/>
      <c r="F29" s="210">
        <v>9552</v>
      </c>
      <c r="G29" s="210">
        <v>90154</v>
      </c>
      <c r="H29" s="155">
        <v>10.6</v>
      </c>
    </row>
    <row r="30" spans="1:8" ht="11.25">
      <c r="A30" s="36" t="s">
        <v>209</v>
      </c>
      <c r="B30" s="210">
        <v>3940</v>
      </c>
      <c r="C30" s="210">
        <v>108783</v>
      </c>
      <c r="D30" s="155">
        <v>3.6</v>
      </c>
      <c r="E30" s="155"/>
      <c r="F30" s="210">
        <v>3926</v>
      </c>
      <c r="G30" s="210">
        <v>116774</v>
      </c>
      <c r="H30" s="155">
        <v>3.4</v>
      </c>
    </row>
    <row r="31" spans="1:8" ht="11.25">
      <c r="A31" s="57" t="s">
        <v>210</v>
      </c>
      <c r="B31" s="214">
        <v>27288</v>
      </c>
      <c r="C31" s="214">
        <v>450132</v>
      </c>
      <c r="D31" s="67">
        <v>6.1</v>
      </c>
      <c r="E31" s="67"/>
      <c r="F31" s="214">
        <v>30881</v>
      </c>
      <c r="G31" s="214">
        <v>494099</v>
      </c>
      <c r="H31" s="67">
        <v>6.2</v>
      </c>
    </row>
    <row r="32" spans="1:8" ht="11.25">
      <c r="A32" s="57"/>
      <c r="B32" s="66"/>
      <c r="C32" s="66"/>
      <c r="D32" s="67"/>
      <c r="E32" s="67"/>
      <c r="F32" s="66"/>
      <c r="G32" s="66"/>
      <c r="H32" s="67"/>
    </row>
    <row r="33" spans="1:8" ht="11.25">
      <c r="A33" s="11" t="s">
        <v>211</v>
      </c>
      <c r="B33" s="210">
        <v>2067</v>
      </c>
      <c r="C33" s="210">
        <v>196030</v>
      </c>
      <c r="D33" s="155">
        <v>1.1</v>
      </c>
      <c r="E33" s="155"/>
      <c r="F33" s="210">
        <v>2296</v>
      </c>
      <c r="G33" s="210">
        <v>224765</v>
      </c>
      <c r="H33" s="155">
        <v>1</v>
      </c>
    </row>
    <row r="34" spans="1:8" ht="11.25">
      <c r="A34" s="11"/>
      <c r="B34" s="210"/>
      <c r="C34" s="210"/>
      <c r="D34" s="155"/>
      <c r="E34" s="155"/>
      <c r="F34" s="210"/>
      <c r="G34" s="210"/>
      <c r="H34" s="155"/>
    </row>
    <row r="35" spans="1:8" ht="11.25">
      <c r="A35" s="11" t="s">
        <v>218</v>
      </c>
      <c r="B35" s="210">
        <v>0</v>
      </c>
      <c r="C35" s="161">
        <v>1570406</v>
      </c>
      <c r="D35" s="155">
        <v>0</v>
      </c>
      <c r="E35" s="155"/>
      <c r="F35" s="210">
        <v>0</v>
      </c>
      <c r="G35" s="161">
        <v>1873304</v>
      </c>
      <c r="H35" s="155">
        <v>0</v>
      </c>
    </row>
    <row r="36" spans="1:5" ht="11.25">
      <c r="A36" s="35"/>
      <c r="B36" s="35"/>
      <c r="C36" s="35"/>
      <c r="D36" s="155"/>
      <c r="E36" s="155"/>
    </row>
    <row r="37" spans="1:8" ht="11.25">
      <c r="A37" s="11" t="s">
        <v>93</v>
      </c>
      <c r="B37" s="224">
        <v>84580</v>
      </c>
      <c r="C37" s="224">
        <v>2482861</v>
      </c>
      <c r="D37" s="64">
        <v>3.4</v>
      </c>
      <c r="E37" s="155"/>
      <c r="F37" s="224">
        <v>95887</v>
      </c>
      <c r="G37" s="224">
        <v>2905463</v>
      </c>
      <c r="H37" s="64">
        <v>3.3</v>
      </c>
    </row>
    <row r="38" spans="1:6" s="38" customFormat="1" ht="11.25">
      <c r="A38" s="143"/>
      <c r="B38" s="146"/>
      <c r="F38" s="146"/>
    </row>
    <row r="39" spans="1:5" ht="11.25">
      <c r="A39" s="35" t="s">
        <v>219</v>
      </c>
      <c r="B39" s="35"/>
      <c r="C39" s="35"/>
      <c r="D39" s="35"/>
      <c r="E39" s="35"/>
    </row>
    <row r="40" spans="1:5" ht="11.25">
      <c r="A40" s="35" t="s">
        <v>213</v>
      </c>
      <c r="B40" s="35"/>
      <c r="C40" s="35"/>
      <c r="D40" s="35"/>
      <c r="E40" s="35"/>
    </row>
    <row r="41" spans="1:5" ht="11.25">
      <c r="A41" s="35" t="s">
        <v>220</v>
      </c>
      <c r="B41" s="35"/>
      <c r="C41" s="35"/>
      <c r="D41" s="35"/>
      <c r="E41" s="35"/>
    </row>
    <row r="42" spans="1:5" ht="11.25">
      <c r="A42" s="35"/>
      <c r="B42" s="35"/>
      <c r="C42" s="35"/>
      <c r="D42" s="35"/>
      <c r="E42" s="35"/>
    </row>
    <row r="43" spans="1:5" ht="11.25">
      <c r="A43" s="309" t="s">
        <v>35</v>
      </c>
      <c r="B43" s="35"/>
      <c r="C43" s="35"/>
      <c r="D43" s="35"/>
      <c r="E43" s="35"/>
    </row>
  </sheetData>
  <sheetProtection sheet="1" objects="1" scenarios="1"/>
  <hyperlinks>
    <hyperlink ref="A43" r:id="rId1" display="© Commonwealth of Australia 2016"/>
  </hyperlinks>
  <printOptions/>
  <pageMargins left="0.7480314960629921" right="0.7480314960629921" top="0.984251968503937" bottom="0.984251968503937" header="0.5118110236220472" footer="0.5118110236220472"/>
  <pageSetup fitToHeight="1" fitToWidth="1" horizontalDpi="600" verticalDpi="600" orientation="landscape" paperSize="9" scale="83" r:id="rId5"/>
  <drawing r:id="rId4"/>
  <legacyDrawing r:id="rId3"/>
</worksheet>
</file>

<file path=xl/worksheets/sheet12.xml><?xml version="1.0" encoding="utf-8"?>
<worksheet xmlns="http://schemas.openxmlformats.org/spreadsheetml/2006/main" xmlns:r="http://schemas.openxmlformats.org/officeDocument/2006/relationships">
  <sheetPr>
    <pageSetUpPr fitToPage="1"/>
  </sheetPr>
  <dimension ref="A1:IV97"/>
  <sheetViews>
    <sheetView zoomScalePageLayoutView="0" workbookViewId="0" topLeftCell="A1">
      <pane ySplit="6" topLeftCell="A7" activePane="bottomLeft" state="frozen"/>
      <selection pane="topLeft" activeCell="A1" sqref="A1"/>
      <selection pane="bottomLeft" activeCell="A5" sqref="A5"/>
    </sheetView>
  </sheetViews>
  <sheetFormatPr defaultColWidth="9.33203125" defaultRowHeight="11.25"/>
  <cols>
    <col min="1" max="1" width="80.83203125" style="0" customWidth="1"/>
    <col min="2" max="19" width="10.33203125" style="0" customWidth="1"/>
  </cols>
  <sheetData>
    <row r="1" spans="1:256" s="212" customFormat="1" ht="60" customHeight="1">
      <c r="A1" s="314" t="s">
        <v>0</v>
      </c>
      <c r="B1" s="315"/>
      <c r="C1" s="315"/>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c r="BB1" s="316"/>
      <c r="BC1" s="316"/>
      <c r="BD1" s="316"/>
      <c r="BE1" s="316"/>
      <c r="BF1" s="316"/>
      <c r="BG1" s="316"/>
      <c r="BH1" s="316"/>
      <c r="BI1" s="316"/>
      <c r="BJ1" s="316"/>
      <c r="BK1" s="316"/>
      <c r="BL1" s="316"/>
      <c r="BM1" s="316"/>
      <c r="BN1" s="316"/>
      <c r="BO1" s="316"/>
      <c r="BP1" s="316"/>
      <c r="BQ1" s="316"/>
      <c r="BR1" s="316"/>
      <c r="BS1" s="316"/>
      <c r="BT1" s="316"/>
      <c r="BU1" s="316"/>
      <c r="BV1" s="316"/>
      <c r="BW1" s="316"/>
      <c r="BX1" s="316"/>
      <c r="BY1" s="316"/>
      <c r="BZ1" s="316"/>
      <c r="CA1" s="316"/>
      <c r="CB1" s="316"/>
      <c r="CC1" s="316"/>
      <c r="CD1" s="316"/>
      <c r="CE1" s="316"/>
      <c r="CF1" s="316"/>
      <c r="CG1" s="316"/>
      <c r="CH1" s="316"/>
      <c r="CI1" s="316"/>
      <c r="CJ1" s="316"/>
      <c r="CK1" s="316"/>
      <c r="CL1" s="316"/>
      <c r="CM1" s="316"/>
      <c r="CN1" s="316"/>
      <c r="CO1" s="316"/>
      <c r="CP1" s="316"/>
      <c r="CQ1" s="316"/>
      <c r="CR1" s="316"/>
      <c r="CS1" s="316"/>
      <c r="CT1" s="316"/>
      <c r="CU1" s="316"/>
      <c r="CV1" s="316"/>
      <c r="CW1" s="316"/>
      <c r="CX1" s="316"/>
      <c r="CY1" s="316"/>
      <c r="CZ1" s="316"/>
      <c r="DA1" s="316"/>
      <c r="DB1" s="316"/>
      <c r="DC1" s="316"/>
      <c r="DD1" s="316"/>
      <c r="DE1" s="316"/>
      <c r="DF1" s="316"/>
      <c r="DG1" s="316"/>
      <c r="DH1" s="316"/>
      <c r="DI1" s="316"/>
      <c r="DJ1" s="316"/>
      <c r="DK1" s="316"/>
      <c r="DL1" s="316"/>
      <c r="DM1" s="316"/>
      <c r="DN1" s="316"/>
      <c r="DO1" s="316"/>
      <c r="DP1" s="316"/>
      <c r="DQ1" s="316"/>
      <c r="DR1" s="316"/>
      <c r="DS1" s="316"/>
      <c r="DT1" s="316"/>
      <c r="DU1" s="316"/>
      <c r="DV1" s="316"/>
      <c r="DW1" s="316"/>
      <c r="DX1" s="316"/>
      <c r="DY1" s="316"/>
      <c r="DZ1" s="316"/>
      <c r="EA1" s="316"/>
      <c r="EB1" s="316"/>
      <c r="EC1" s="316"/>
      <c r="ED1" s="316"/>
      <c r="EE1" s="316"/>
      <c r="EF1" s="316"/>
      <c r="EG1" s="316"/>
      <c r="EH1" s="316"/>
      <c r="EI1" s="316"/>
      <c r="EJ1" s="316"/>
      <c r="EK1" s="316"/>
      <c r="EL1" s="316"/>
      <c r="EM1" s="316"/>
      <c r="EN1" s="316"/>
      <c r="EO1" s="316"/>
      <c r="EP1" s="316"/>
      <c r="EQ1" s="316"/>
      <c r="ER1" s="316"/>
      <c r="ES1" s="316"/>
      <c r="ET1" s="316"/>
      <c r="EU1" s="316"/>
      <c r="EV1" s="316"/>
      <c r="EW1" s="316"/>
      <c r="EX1" s="316"/>
      <c r="EY1" s="316"/>
      <c r="EZ1" s="316"/>
      <c r="FA1" s="316"/>
      <c r="FB1" s="316"/>
      <c r="FC1" s="316"/>
      <c r="FD1" s="316"/>
      <c r="FE1" s="316"/>
      <c r="FF1" s="316"/>
      <c r="FG1" s="316"/>
      <c r="FH1" s="316"/>
      <c r="FI1" s="316"/>
      <c r="FJ1" s="316"/>
      <c r="FK1" s="316"/>
      <c r="FL1" s="316"/>
      <c r="FM1" s="316"/>
      <c r="FN1" s="316"/>
      <c r="FO1" s="316"/>
      <c r="FP1" s="316"/>
      <c r="FQ1" s="316"/>
      <c r="FR1" s="316"/>
      <c r="FS1" s="316"/>
      <c r="FT1" s="316"/>
      <c r="FU1" s="316"/>
      <c r="FV1" s="316"/>
      <c r="FW1" s="316"/>
      <c r="FX1" s="316"/>
      <c r="FY1" s="316"/>
      <c r="FZ1" s="316"/>
      <c r="GA1" s="316"/>
      <c r="GB1" s="316"/>
      <c r="GC1" s="316"/>
      <c r="GD1" s="316"/>
      <c r="GE1" s="316"/>
      <c r="GF1" s="316"/>
      <c r="GG1" s="316"/>
      <c r="GH1" s="316"/>
      <c r="GI1" s="316"/>
      <c r="GJ1" s="316"/>
      <c r="GK1" s="316"/>
      <c r="GL1" s="316"/>
      <c r="GM1" s="316"/>
      <c r="GN1" s="316"/>
      <c r="GO1" s="316"/>
      <c r="GP1" s="316"/>
      <c r="GQ1" s="316"/>
      <c r="GR1" s="316"/>
      <c r="GS1" s="316"/>
      <c r="GT1" s="316"/>
      <c r="GU1" s="316"/>
      <c r="GV1" s="316"/>
      <c r="GW1" s="316"/>
      <c r="GX1" s="316"/>
      <c r="GY1" s="316"/>
      <c r="GZ1" s="316"/>
      <c r="HA1" s="316"/>
      <c r="HB1" s="316"/>
      <c r="HC1" s="316"/>
      <c r="HD1" s="316"/>
      <c r="HE1" s="316"/>
      <c r="HF1" s="316"/>
      <c r="HG1" s="316"/>
      <c r="HH1" s="316"/>
      <c r="HI1" s="316"/>
      <c r="HJ1" s="316"/>
      <c r="HK1" s="316"/>
      <c r="HL1" s="316"/>
      <c r="HM1" s="316"/>
      <c r="HN1" s="316"/>
      <c r="HO1" s="316"/>
      <c r="HP1" s="316"/>
      <c r="HQ1" s="316"/>
      <c r="HR1" s="316"/>
      <c r="HS1" s="316"/>
      <c r="HT1" s="316"/>
      <c r="HU1" s="316"/>
      <c r="HV1" s="316"/>
      <c r="HW1" s="316"/>
      <c r="HX1" s="316"/>
      <c r="HY1" s="316"/>
      <c r="HZ1" s="316"/>
      <c r="IA1" s="316"/>
      <c r="IB1" s="316"/>
      <c r="IC1" s="316"/>
      <c r="ID1" s="316"/>
      <c r="IE1" s="316"/>
      <c r="IF1" s="316"/>
      <c r="IG1" s="316"/>
      <c r="IH1" s="316"/>
      <c r="II1" s="316"/>
      <c r="IJ1" s="316"/>
      <c r="IK1" s="316"/>
      <c r="IL1" s="316"/>
      <c r="IM1" s="316"/>
      <c r="IN1" s="316"/>
      <c r="IO1" s="316"/>
      <c r="IP1" s="316"/>
      <c r="IQ1" s="316"/>
      <c r="IR1" s="316"/>
      <c r="IS1" s="316"/>
      <c r="IT1" s="316"/>
      <c r="IU1" s="316"/>
      <c r="IV1" s="316"/>
    </row>
    <row r="2" s="4" customFormat="1" ht="15" customHeight="1">
      <c r="A2" s="17" t="str">
        <f>Contents!A2</f>
        <v>52490DO001_201415 Australian National Accounts: Tourism Satellite Account, 2014-15</v>
      </c>
    </row>
    <row r="3" s="24" customFormat="1" ht="15" customHeight="1">
      <c r="A3" s="25" t="str">
        <f>Contents!A3</f>
        <v>Released at 11.30 am (Canberra time) 29 April 2016</v>
      </c>
    </row>
    <row r="4" spans="1:6" s="26" customFormat="1" ht="15" customHeight="1">
      <c r="A4" s="204" t="s">
        <v>221</v>
      </c>
      <c r="F4" s="27"/>
    </row>
    <row r="5" spans="1:19" ht="19.5" customHeight="1">
      <c r="A5" s="18"/>
      <c r="B5" s="19" t="s">
        <v>37</v>
      </c>
      <c r="C5" s="19" t="s">
        <v>38</v>
      </c>
      <c r="D5" s="19" t="s">
        <v>39</v>
      </c>
      <c r="E5" s="59" t="s">
        <v>40</v>
      </c>
      <c r="F5" s="59" t="s">
        <v>41</v>
      </c>
      <c r="G5" s="59" t="s">
        <v>42</v>
      </c>
      <c r="H5" s="59" t="s">
        <v>43</v>
      </c>
      <c r="I5" s="59" t="s">
        <v>44</v>
      </c>
      <c r="J5" s="59" t="s">
        <v>45</v>
      </c>
      <c r="K5" s="59" t="s">
        <v>46</v>
      </c>
      <c r="L5" s="59" t="s">
        <v>47</v>
      </c>
      <c r="M5" s="59" t="s">
        <v>48</v>
      </c>
      <c r="N5" s="59" t="s">
        <v>49</v>
      </c>
      <c r="O5" s="59" t="s">
        <v>50</v>
      </c>
      <c r="P5" s="59" t="s">
        <v>51</v>
      </c>
      <c r="Q5" s="59" t="s">
        <v>52</v>
      </c>
      <c r="R5" s="59" t="s">
        <v>53</v>
      </c>
      <c r="S5" s="59" t="s">
        <v>54</v>
      </c>
    </row>
    <row r="6" spans="1:19" ht="11.25" customHeight="1">
      <c r="A6" s="18"/>
      <c r="B6" s="207" t="s">
        <v>99</v>
      </c>
      <c r="C6" s="207" t="s">
        <v>99</v>
      </c>
      <c r="D6" s="207" t="s">
        <v>99</v>
      </c>
      <c r="E6" s="207" t="s">
        <v>99</v>
      </c>
      <c r="F6" s="207" t="s">
        <v>99</v>
      </c>
      <c r="G6" s="207" t="s">
        <v>99</v>
      </c>
      <c r="H6" s="207" t="s">
        <v>99</v>
      </c>
      <c r="I6" s="207" t="s">
        <v>99</v>
      </c>
      <c r="J6" s="207" t="s">
        <v>99</v>
      </c>
      <c r="K6" s="207" t="s">
        <v>99</v>
      </c>
      <c r="L6" s="207" t="s">
        <v>99</v>
      </c>
      <c r="M6" s="207" t="s">
        <v>99</v>
      </c>
      <c r="N6" s="207" t="s">
        <v>99</v>
      </c>
      <c r="O6" s="207" t="s">
        <v>99</v>
      </c>
      <c r="P6" s="207" t="s">
        <v>99</v>
      </c>
      <c r="Q6" s="207" t="s">
        <v>99</v>
      </c>
      <c r="R6" s="207" t="s">
        <v>99</v>
      </c>
      <c r="S6" s="207" t="s">
        <v>99</v>
      </c>
    </row>
    <row r="7" spans="1:19" ht="11.25" customHeight="1">
      <c r="A7" s="299" t="s">
        <v>222</v>
      </c>
      <c r="B7" s="299"/>
      <c r="C7" s="299"/>
      <c r="D7" s="299"/>
      <c r="E7" s="299"/>
      <c r="F7" s="299"/>
      <c r="G7" s="299"/>
      <c r="H7" s="299"/>
      <c r="I7" s="299"/>
      <c r="J7" s="299"/>
      <c r="K7" s="299"/>
      <c r="L7" s="299"/>
      <c r="M7" s="299"/>
      <c r="N7" s="299"/>
      <c r="O7" s="299"/>
      <c r="P7" s="299"/>
      <c r="Q7" s="299"/>
      <c r="R7" s="299"/>
      <c r="S7" s="299"/>
    </row>
    <row r="8" spans="1:19" ht="11.25" customHeight="1">
      <c r="A8" s="11" t="s">
        <v>189</v>
      </c>
      <c r="B8" s="35"/>
      <c r="C8" s="35"/>
      <c r="D8" s="35"/>
      <c r="E8" s="35"/>
      <c r="F8" s="35"/>
      <c r="G8" s="35"/>
      <c r="H8" s="35"/>
      <c r="I8" s="35"/>
      <c r="J8" s="35"/>
      <c r="K8" s="35"/>
      <c r="L8" s="35"/>
      <c r="M8" s="35"/>
      <c r="N8" s="35"/>
      <c r="O8" s="35"/>
      <c r="P8" s="35"/>
      <c r="Q8" s="35"/>
      <c r="R8" s="35"/>
      <c r="S8" s="35"/>
    </row>
    <row r="9" spans="1:29" ht="11.25" customHeight="1">
      <c r="A9" s="36" t="s">
        <v>190</v>
      </c>
      <c r="B9" s="210">
        <v>5042</v>
      </c>
      <c r="C9" s="210">
        <v>5315</v>
      </c>
      <c r="D9" s="210">
        <v>5512</v>
      </c>
      <c r="E9" s="210">
        <v>6396</v>
      </c>
      <c r="F9" s="210">
        <v>6806</v>
      </c>
      <c r="G9" s="210">
        <v>7036</v>
      </c>
      <c r="H9" s="210">
        <v>7530</v>
      </c>
      <c r="I9" s="210">
        <v>7957</v>
      </c>
      <c r="J9" s="210">
        <v>8867</v>
      </c>
      <c r="K9" s="210">
        <v>10013</v>
      </c>
      <c r="L9" s="210">
        <v>10709</v>
      </c>
      <c r="M9" s="210">
        <v>10412</v>
      </c>
      <c r="N9" s="210">
        <v>10982</v>
      </c>
      <c r="O9" s="210">
        <v>11306</v>
      </c>
      <c r="P9" s="210">
        <v>12063</v>
      </c>
      <c r="Q9" s="210">
        <v>12308</v>
      </c>
      <c r="R9" s="210">
        <v>13020</v>
      </c>
      <c r="S9" s="210">
        <v>13965</v>
      </c>
      <c r="T9" s="52"/>
      <c r="U9" s="91"/>
      <c r="V9" s="83"/>
      <c r="W9" s="83"/>
      <c r="X9" s="104"/>
      <c r="Y9" s="38"/>
      <c r="Z9" s="38"/>
      <c r="AA9" s="108"/>
      <c r="AB9" s="109"/>
      <c r="AC9" s="109"/>
    </row>
    <row r="10" spans="1:29" ht="11.25" customHeight="1">
      <c r="A10" s="36" t="s">
        <v>191</v>
      </c>
      <c r="B10" s="210">
        <v>816</v>
      </c>
      <c r="C10" s="210">
        <v>889</v>
      </c>
      <c r="D10" s="210">
        <v>970</v>
      </c>
      <c r="E10" s="210">
        <v>1020</v>
      </c>
      <c r="F10" s="210">
        <v>1094</v>
      </c>
      <c r="G10" s="210">
        <v>1180</v>
      </c>
      <c r="H10" s="210">
        <v>1194</v>
      </c>
      <c r="I10" s="210">
        <v>1404</v>
      </c>
      <c r="J10" s="210">
        <v>1482</v>
      </c>
      <c r="K10" s="210">
        <v>1605</v>
      </c>
      <c r="L10" s="210">
        <v>1744</v>
      </c>
      <c r="M10" s="210">
        <v>1881</v>
      </c>
      <c r="N10" s="210">
        <v>1953</v>
      </c>
      <c r="O10" s="210">
        <v>2140</v>
      </c>
      <c r="P10" s="210">
        <v>2301</v>
      </c>
      <c r="Q10" s="210">
        <v>2425</v>
      </c>
      <c r="R10" s="210">
        <v>2563</v>
      </c>
      <c r="S10" s="210">
        <v>2746</v>
      </c>
      <c r="T10" s="52"/>
      <c r="U10" s="91"/>
      <c r="V10" s="83"/>
      <c r="W10" s="83"/>
      <c r="X10" s="104"/>
      <c r="Y10" s="38"/>
      <c r="Z10" s="38"/>
      <c r="AA10" s="108"/>
      <c r="AB10" s="109"/>
      <c r="AC10" s="109"/>
    </row>
    <row r="11" spans="1:29" ht="11.25" customHeight="1">
      <c r="A11" s="36" t="s">
        <v>192</v>
      </c>
      <c r="B11" s="210">
        <v>9781</v>
      </c>
      <c r="C11" s="210">
        <v>10724</v>
      </c>
      <c r="D11" s="210">
        <v>10873</v>
      </c>
      <c r="E11" s="210">
        <v>11895</v>
      </c>
      <c r="F11" s="210">
        <v>12385</v>
      </c>
      <c r="G11" s="210">
        <v>12838</v>
      </c>
      <c r="H11" s="210">
        <v>12489</v>
      </c>
      <c r="I11" s="210">
        <v>12543</v>
      </c>
      <c r="J11" s="210">
        <v>12926</v>
      </c>
      <c r="K11" s="210">
        <v>13622</v>
      </c>
      <c r="L11" s="210">
        <v>14751</v>
      </c>
      <c r="M11" s="210">
        <v>14386</v>
      </c>
      <c r="N11" s="210">
        <v>15240</v>
      </c>
      <c r="O11" s="210">
        <v>15621</v>
      </c>
      <c r="P11" s="210">
        <v>16797</v>
      </c>
      <c r="Q11" s="210">
        <v>16737</v>
      </c>
      <c r="R11" s="210">
        <v>17715</v>
      </c>
      <c r="S11" s="210">
        <v>18603</v>
      </c>
      <c r="T11" s="52"/>
      <c r="U11" s="91"/>
      <c r="V11" s="83"/>
      <c r="W11" s="83"/>
      <c r="X11" s="104"/>
      <c r="Y11" s="38"/>
      <c r="Z11" s="38"/>
      <c r="AA11" s="108"/>
      <c r="AB11" s="109"/>
      <c r="AC11" s="109"/>
    </row>
    <row r="12" spans="1:29" ht="11.25" customHeight="1">
      <c r="A12" s="36" t="s">
        <v>193</v>
      </c>
      <c r="B12" s="210">
        <v>472</v>
      </c>
      <c r="C12" s="210">
        <v>442</v>
      </c>
      <c r="D12" s="210">
        <v>431</v>
      </c>
      <c r="E12" s="210">
        <v>504</v>
      </c>
      <c r="F12" s="210">
        <v>532</v>
      </c>
      <c r="G12" s="210">
        <v>559</v>
      </c>
      <c r="H12" s="210">
        <v>598</v>
      </c>
      <c r="I12" s="210">
        <v>615</v>
      </c>
      <c r="J12" s="210">
        <v>643</v>
      </c>
      <c r="K12" s="210">
        <v>673</v>
      </c>
      <c r="L12" s="210">
        <v>739</v>
      </c>
      <c r="M12" s="210">
        <v>710</v>
      </c>
      <c r="N12" s="210">
        <v>792</v>
      </c>
      <c r="O12" s="210">
        <v>839</v>
      </c>
      <c r="P12" s="210">
        <v>908</v>
      </c>
      <c r="Q12" s="210">
        <v>994</v>
      </c>
      <c r="R12" s="210">
        <v>969</v>
      </c>
      <c r="S12" s="210">
        <v>1090</v>
      </c>
      <c r="T12" s="52"/>
      <c r="U12" s="91"/>
      <c r="V12" s="83"/>
      <c r="W12" s="83"/>
      <c r="X12" s="104"/>
      <c r="Y12" s="38"/>
      <c r="Z12" s="38"/>
      <c r="AA12" s="108"/>
      <c r="AB12" s="109"/>
      <c r="AC12" s="109"/>
    </row>
    <row r="13" spans="1:29" ht="11.25" customHeight="1">
      <c r="A13" s="36" t="s">
        <v>194</v>
      </c>
      <c r="B13" s="210">
        <v>386</v>
      </c>
      <c r="C13" s="210">
        <v>468</v>
      </c>
      <c r="D13" s="210">
        <v>486</v>
      </c>
      <c r="E13" s="210">
        <v>533</v>
      </c>
      <c r="F13" s="210">
        <v>549</v>
      </c>
      <c r="G13" s="210">
        <v>557</v>
      </c>
      <c r="H13" s="210">
        <v>591</v>
      </c>
      <c r="I13" s="210">
        <v>587</v>
      </c>
      <c r="J13" s="210">
        <v>634</v>
      </c>
      <c r="K13" s="210">
        <v>725</v>
      </c>
      <c r="L13" s="210">
        <v>807</v>
      </c>
      <c r="M13" s="210">
        <v>831</v>
      </c>
      <c r="N13" s="210">
        <v>872</v>
      </c>
      <c r="O13" s="210">
        <v>917</v>
      </c>
      <c r="P13" s="210">
        <v>985</v>
      </c>
      <c r="Q13" s="210">
        <v>1067</v>
      </c>
      <c r="R13" s="210">
        <v>1135</v>
      </c>
      <c r="S13" s="210">
        <v>1119</v>
      </c>
      <c r="T13" s="52"/>
      <c r="U13" s="91"/>
      <c r="V13" s="83"/>
      <c r="W13" s="83"/>
      <c r="X13" s="104"/>
      <c r="Y13" s="38"/>
      <c r="Z13" s="38"/>
      <c r="AA13" s="108"/>
      <c r="AB13" s="109"/>
      <c r="AC13" s="109"/>
    </row>
    <row r="14" spans="1:29" ht="11.25" customHeight="1">
      <c r="A14" s="36" t="s">
        <v>195</v>
      </c>
      <c r="B14" s="210">
        <v>11113</v>
      </c>
      <c r="C14" s="210">
        <v>11886</v>
      </c>
      <c r="D14" s="210">
        <v>12426</v>
      </c>
      <c r="E14" s="210">
        <v>13159</v>
      </c>
      <c r="F14" s="210">
        <v>12758</v>
      </c>
      <c r="G14" s="210">
        <v>12847</v>
      </c>
      <c r="H14" s="210">
        <v>12896</v>
      </c>
      <c r="I14" s="210">
        <v>13249</v>
      </c>
      <c r="J14" s="210">
        <v>14329</v>
      </c>
      <c r="K14" s="210">
        <v>15206</v>
      </c>
      <c r="L14" s="210">
        <v>15961</v>
      </c>
      <c r="M14" s="210">
        <v>15775</v>
      </c>
      <c r="N14" s="210">
        <v>16427</v>
      </c>
      <c r="O14" s="210">
        <v>17553</v>
      </c>
      <c r="P14" s="210">
        <v>18107</v>
      </c>
      <c r="Q14" s="210">
        <v>19039</v>
      </c>
      <c r="R14" s="210">
        <v>19033</v>
      </c>
      <c r="S14" s="210">
        <v>19466</v>
      </c>
      <c r="T14" s="52"/>
      <c r="U14" s="91"/>
      <c r="V14" s="83"/>
      <c r="W14" s="83"/>
      <c r="X14" s="104"/>
      <c r="Y14" s="38"/>
      <c r="Z14" s="38"/>
      <c r="AA14" s="108"/>
      <c r="AB14" s="109"/>
      <c r="AC14" s="109"/>
    </row>
    <row r="15" spans="1:29" ht="11.25" customHeight="1">
      <c r="A15" s="36" t="s">
        <v>196</v>
      </c>
      <c r="B15" s="210">
        <v>827</v>
      </c>
      <c r="C15" s="210">
        <v>895</v>
      </c>
      <c r="D15" s="210">
        <v>947</v>
      </c>
      <c r="E15" s="210">
        <v>994</v>
      </c>
      <c r="F15" s="210">
        <v>1015</v>
      </c>
      <c r="G15" s="210">
        <v>1066</v>
      </c>
      <c r="H15" s="210">
        <v>1100</v>
      </c>
      <c r="I15" s="210">
        <v>1147</v>
      </c>
      <c r="J15" s="210">
        <v>1261</v>
      </c>
      <c r="K15" s="210">
        <v>1377</v>
      </c>
      <c r="L15" s="210">
        <v>1379</v>
      </c>
      <c r="M15" s="210">
        <v>1408</v>
      </c>
      <c r="N15" s="210">
        <v>1421</v>
      </c>
      <c r="O15" s="210">
        <v>1474</v>
      </c>
      <c r="P15" s="210">
        <v>1549</v>
      </c>
      <c r="Q15" s="210">
        <v>1664</v>
      </c>
      <c r="R15" s="210">
        <v>1712</v>
      </c>
      <c r="S15" s="210">
        <v>1766</v>
      </c>
      <c r="T15" s="52"/>
      <c r="U15" s="91"/>
      <c r="V15" s="83"/>
      <c r="W15" s="83"/>
      <c r="X15" s="104"/>
      <c r="Y15" s="38"/>
      <c r="Z15" s="38"/>
      <c r="AA15" s="108"/>
      <c r="AB15" s="109"/>
      <c r="AC15" s="109"/>
    </row>
    <row r="16" spans="1:29" ht="11.25" customHeight="1">
      <c r="A16" s="36" t="s">
        <v>110</v>
      </c>
      <c r="B16" s="210">
        <v>1924</v>
      </c>
      <c r="C16" s="210">
        <v>2074</v>
      </c>
      <c r="D16" s="210">
        <v>2160</v>
      </c>
      <c r="E16" s="210">
        <v>2287</v>
      </c>
      <c r="F16" s="210">
        <v>2227</v>
      </c>
      <c r="G16" s="210">
        <v>2259</v>
      </c>
      <c r="H16" s="210">
        <v>2309</v>
      </c>
      <c r="I16" s="210">
        <v>2389</v>
      </c>
      <c r="J16" s="210">
        <v>2745</v>
      </c>
      <c r="K16" s="210">
        <v>2965</v>
      </c>
      <c r="L16" s="210">
        <v>3182</v>
      </c>
      <c r="M16" s="210">
        <v>3104</v>
      </c>
      <c r="N16" s="210">
        <v>3304</v>
      </c>
      <c r="O16" s="210">
        <v>3412</v>
      </c>
      <c r="P16" s="210">
        <v>3729</v>
      </c>
      <c r="Q16" s="210">
        <v>3835</v>
      </c>
      <c r="R16" s="210">
        <v>4061</v>
      </c>
      <c r="S16" s="210">
        <v>4330</v>
      </c>
      <c r="T16" s="52"/>
      <c r="U16" s="91"/>
      <c r="V16" s="83"/>
      <c r="W16" s="83"/>
      <c r="X16" s="104"/>
      <c r="Y16" s="38"/>
      <c r="Z16" s="38"/>
      <c r="AA16" s="108"/>
      <c r="AB16" s="109"/>
      <c r="AC16" s="109"/>
    </row>
    <row r="17" spans="1:29" ht="11.25" customHeight="1">
      <c r="A17" s="36" t="s">
        <v>197</v>
      </c>
      <c r="B17" s="210">
        <v>1443</v>
      </c>
      <c r="C17" s="210">
        <v>1649</v>
      </c>
      <c r="D17" s="210">
        <v>1515</v>
      </c>
      <c r="E17" s="210">
        <v>1823</v>
      </c>
      <c r="F17" s="210">
        <v>1898</v>
      </c>
      <c r="G17" s="210">
        <v>1958</v>
      </c>
      <c r="H17" s="210">
        <v>2169</v>
      </c>
      <c r="I17" s="210">
        <v>2142</v>
      </c>
      <c r="J17" s="210">
        <v>2223</v>
      </c>
      <c r="K17" s="210">
        <v>2206</v>
      </c>
      <c r="L17" s="210">
        <v>2299</v>
      </c>
      <c r="M17" s="210">
        <v>2426</v>
      </c>
      <c r="N17" s="210">
        <v>2571</v>
      </c>
      <c r="O17" s="210">
        <v>2573</v>
      </c>
      <c r="P17" s="210">
        <v>2686</v>
      </c>
      <c r="Q17" s="210">
        <v>2836</v>
      </c>
      <c r="R17" s="210">
        <v>2799</v>
      </c>
      <c r="S17" s="210">
        <v>2924</v>
      </c>
      <c r="T17" s="52"/>
      <c r="U17" s="91"/>
      <c r="V17" s="83"/>
      <c r="W17" s="83"/>
      <c r="X17" s="104"/>
      <c r="Y17" s="38"/>
      <c r="Z17" s="38"/>
      <c r="AA17" s="108"/>
      <c r="AB17" s="109"/>
      <c r="AC17" s="109"/>
    </row>
    <row r="18" spans="1:29" ht="11.25" customHeight="1">
      <c r="A18" s="36" t="s">
        <v>198</v>
      </c>
      <c r="B18" s="210">
        <v>710</v>
      </c>
      <c r="C18" s="210">
        <v>728</v>
      </c>
      <c r="D18" s="210">
        <v>787</v>
      </c>
      <c r="E18" s="210">
        <v>912</v>
      </c>
      <c r="F18" s="210">
        <v>989</v>
      </c>
      <c r="G18" s="210">
        <v>985</v>
      </c>
      <c r="H18" s="210">
        <v>998</v>
      </c>
      <c r="I18" s="210">
        <v>1031</v>
      </c>
      <c r="J18" s="210">
        <v>1160</v>
      </c>
      <c r="K18" s="210">
        <v>1249</v>
      </c>
      <c r="L18" s="210">
        <v>1241</v>
      </c>
      <c r="M18" s="210">
        <v>1275</v>
      </c>
      <c r="N18" s="210">
        <v>1274</v>
      </c>
      <c r="O18" s="210">
        <v>1344</v>
      </c>
      <c r="P18" s="210">
        <v>1332</v>
      </c>
      <c r="Q18" s="210">
        <v>1356</v>
      </c>
      <c r="R18" s="210">
        <v>1390</v>
      </c>
      <c r="S18" s="210">
        <v>1465</v>
      </c>
      <c r="T18" s="52"/>
      <c r="U18" s="91"/>
      <c r="V18" s="83"/>
      <c r="W18" s="83"/>
      <c r="X18" s="104"/>
      <c r="Y18" s="38"/>
      <c r="Z18" s="38"/>
      <c r="AA18" s="108"/>
      <c r="AB18" s="109"/>
      <c r="AC18" s="109"/>
    </row>
    <row r="19" spans="1:29" ht="11.25" customHeight="1">
      <c r="A19" s="57" t="s">
        <v>199</v>
      </c>
      <c r="B19" s="214">
        <v>32514</v>
      </c>
      <c r="C19" s="214">
        <v>35070</v>
      </c>
      <c r="D19" s="214">
        <v>36107</v>
      </c>
      <c r="E19" s="214">
        <v>39523</v>
      </c>
      <c r="F19" s="214">
        <v>40253</v>
      </c>
      <c r="G19" s="214">
        <v>41285</v>
      </c>
      <c r="H19" s="214">
        <v>41874</v>
      </c>
      <c r="I19" s="214">
        <v>43064</v>
      </c>
      <c r="J19" s="214">
        <v>46270</v>
      </c>
      <c r="K19" s="214">
        <v>49641</v>
      </c>
      <c r="L19" s="214">
        <v>52812</v>
      </c>
      <c r="M19" s="214">
        <v>52208</v>
      </c>
      <c r="N19" s="214">
        <v>54836</v>
      </c>
      <c r="O19" s="214">
        <v>57179</v>
      </c>
      <c r="P19" s="214">
        <v>60457</v>
      </c>
      <c r="Q19" s="214">
        <v>62261</v>
      </c>
      <c r="R19" s="214">
        <v>64397</v>
      </c>
      <c r="S19" s="214">
        <v>67474</v>
      </c>
      <c r="T19" s="52"/>
      <c r="U19" s="91"/>
      <c r="V19" s="83"/>
      <c r="W19" s="83"/>
      <c r="X19" s="104"/>
      <c r="Y19" s="38"/>
      <c r="Z19" s="38"/>
      <c r="AA19" s="108"/>
      <c r="AB19" s="109"/>
      <c r="AC19" s="109"/>
    </row>
    <row r="20" spans="1:29" ht="11.25" customHeight="1">
      <c r="A20" s="214"/>
      <c r="B20" s="214"/>
      <c r="C20" s="214"/>
      <c r="D20" s="214"/>
      <c r="E20" s="214"/>
      <c r="F20" s="214"/>
      <c r="G20" s="214"/>
      <c r="H20" s="214"/>
      <c r="I20" s="214"/>
      <c r="J20" s="214"/>
      <c r="K20" s="214"/>
      <c r="L20" s="214"/>
      <c r="M20" s="214"/>
      <c r="N20" s="214"/>
      <c r="O20" s="214"/>
      <c r="P20" s="214"/>
      <c r="Q20" s="214"/>
      <c r="R20" s="214"/>
      <c r="S20" s="52"/>
      <c r="T20" s="52"/>
      <c r="U20" s="91"/>
      <c r="V20" s="83"/>
      <c r="W20" s="83"/>
      <c r="X20" s="104"/>
      <c r="Y20" s="38"/>
      <c r="Z20" s="38"/>
      <c r="AA20" s="108"/>
      <c r="AB20" s="109"/>
      <c r="AC20" s="109"/>
    </row>
    <row r="21" spans="1:29" ht="11.25" customHeight="1">
      <c r="A21" s="11" t="s">
        <v>200</v>
      </c>
      <c r="B21" s="35"/>
      <c r="C21" s="35"/>
      <c r="D21" s="35"/>
      <c r="E21" s="35"/>
      <c r="F21" s="35"/>
      <c r="G21" s="35"/>
      <c r="H21" s="35"/>
      <c r="I21" s="35"/>
      <c r="J21" s="35"/>
      <c r="K21" s="35"/>
      <c r="L21" s="35"/>
      <c r="M21" s="35"/>
      <c r="N21" s="35"/>
      <c r="O21" s="35"/>
      <c r="P21" s="35"/>
      <c r="Q21" s="35"/>
      <c r="R21" s="35"/>
      <c r="S21" s="52"/>
      <c r="T21" s="52"/>
      <c r="U21" s="91"/>
      <c r="V21" s="83"/>
      <c r="W21" s="83"/>
      <c r="X21" s="104"/>
      <c r="Y21" s="38"/>
      <c r="Z21" s="38"/>
      <c r="AA21" s="108"/>
      <c r="AB21" s="109"/>
      <c r="AC21" s="109"/>
    </row>
    <row r="22" spans="1:29" ht="11.25" customHeight="1">
      <c r="A22" s="36" t="s">
        <v>201</v>
      </c>
      <c r="B22" s="210">
        <v>8257</v>
      </c>
      <c r="C22" s="210">
        <v>8871</v>
      </c>
      <c r="D22" s="210">
        <v>9523</v>
      </c>
      <c r="E22" s="210">
        <v>10576</v>
      </c>
      <c r="F22" s="210">
        <v>10347</v>
      </c>
      <c r="G22" s="210">
        <v>10822</v>
      </c>
      <c r="H22" s="210">
        <v>10814</v>
      </c>
      <c r="I22" s="210">
        <v>10861</v>
      </c>
      <c r="J22" s="210">
        <v>10871</v>
      </c>
      <c r="K22" s="210">
        <v>11055</v>
      </c>
      <c r="L22" s="210">
        <v>11360</v>
      </c>
      <c r="M22" s="210">
        <v>11494</v>
      </c>
      <c r="N22" s="210">
        <v>11488</v>
      </c>
      <c r="O22" s="210">
        <v>11398</v>
      </c>
      <c r="P22" s="210">
        <v>11942</v>
      </c>
      <c r="Q22" s="210">
        <v>12384</v>
      </c>
      <c r="R22" s="210">
        <v>12601</v>
      </c>
      <c r="S22" s="210">
        <v>13154</v>
      </c>
      <c r="T22" s="52"/>
      <c r="U22" s="91"/>
      <c r="V22" s="83"/>
      <c r="W22" s="83"/>
      <c r="X22" s="104"/>
      <c r="Y22" s="38"/>
      <c r="Z22" s="38"/>
      <c r="AA22" s="108"/>
      <c r="AB22" s="109"/>
      <c r="AC22" s="109"/>
    </row>
    <row r="23" spans="1:29" ht="11.25" customHeight="1">
      <c r="A23" s="36" t="s">
        <v>202</v>
      </c>
      <c r="B23" s="210">
        <v>3946</v>
      </c>
      <c r="C23" s="210">
        <v>4321</v>
      </c>
      <c r="D23" s="210">
        <v>4563</v>
      </c>
      <c r="E23" s="210">
        <v>4942</v>
      </c>
      <c r="F23" s="210">
        <v>4857</v>
      </c>
      <c r="G23" s="210">
        <v>4878</v>
      </c>
      <c r="H23" s="210">
        <v>4715</v>
      </c>
      <c r="I23" s="210">
        <v>4451</v>
      </c>
      <c r="J23" s="210">
        <v>4664</v>
      </c>
      <c r="K23" s="210">
        <v>4849</v>
      </c>
      <c r="L23" s="210">
        <v>5271</v>
      </c>
      <c r="M23" s="210">
        <v>5339</v>
      </c>
      <c r="N23" s="210">
        <v>5415</v>
      </c>
      <c r="O23" s="210">
        <v>5385</v>
      </c>
      <c r="P23" s="210">
        <v>5955</v>
      </c>
      <c r="Q23" s="210">
        <v>6357</v>
      </c>
      <c r="R23" s="210">
        <v>6606</v>
      </c>
      <c r="S23" s="210">
        <v>6930</v>
      </c>
      <c r="T23" s="52"/>
      <c r="U23" s="91"/>
      <c r="V23" s="83"/>
      <c r="W23" s="83"/>
      <c r="X23" s="104"/>
      <c r="Y23" s="38"/>
      <c r="Z23" s="38"/>
      <c r="AA23" s="108"/>
      <c r="AB23" s="109"/>
      <c r="AC23" s="109"/>
    </row>
    <row r="24" spans="1:29" ht="11.25" customHeight="1">
      <c r="A24" s="36" t="s">
        <v>203</v>
      </c>
      <c r="B24" s="210">
        <v>2354</v>
      </c>
      <c r="C24" s="210">
        <v>2586</v>
      </c>
      <c r="D24" s="210">
        <v>2608</v>
      </c>
      <c r="E24" s="210">
        <v>2893</v>
      </c>
      <c r="F24" s="210">
        <v>2935</v>
      </c>
      <c r="G24" s="210">
        <v>3049</v>
      </c>
      <c r="H24" s="210">
        <v>2970</v>
      </c>
      <c r="I24" s="210">
        <v>3140</v>
      </c>
      <c r="J24" s="210">
        <v>3440</v>
      </c>
      <c r="K24" s="210">
        <v>3977</v>
      </c>
      <c r="L24" s="210">
        <v>4027</v>
      </c>
      <c r="M24" s="210">
        <v>3887</v>
      </c>
      <c r="N24" s="210">
        <v>3933</v>
      </c>
      <c r="O24" s="210">
        <v>3810</v>
      </c>
      <c r="P24" s="210">
        <v>4140</v>
      </c>
      <c r="Q24" s="210">
        <v>4344</v>
      </c>
      <c r="R24" s="210">
        <v>4624</v>
      </c>
      <c r="S24" s="210">
        <v>5021</v>
      </c>
      <c r="T24" s="52"/>
      <c r="U24" s="91"/>
      <c r="V24" s="83"/>
      <c r="W24" s="83"/>
      <c r="X24" s="104"/>
      <c r="Y24" s="38"/>
      <c r="Z24" s="38"/>
      <c r="AA24" s="108"/>
      <c r="AB24" s="109"/>
      <c r="AC24" s="109"/>
    </row>
    <row r="25" spans="1:29" ht="11.25" customHeight="1">
      <c r="A25" s="36" t="s">
        <v>204</v>
      </c>
      <c r="B25" s="210">
        <v>1950</v>
      </c>
      <c r="C25" s="210">
        <v>1782</v>
      </c>
      <c r="D25" s="210">
        <v>1763</v>
      </c>
      <c r="E25" s="210">
        <v>1761</v>
      </c>
      <c r="F25" s="210">
        <v>1830</v>
      </c>
      <c r="G25" s="210">
        <v>1992</v>
      </c>
      <c r="H25" s="210">
        <v>1774</v>
      </c>
      <c r="I25" s="210">
        <v>1897</v>
      </c>
      <c r="J25" s="210">
        <v>2024</v>
      </c>
      <c r="K25" s="210">
        <v>2157</v>
      </c>
      <c r="L25" s="210">
        <v>2272</v>
      </c>
      <c r="M25" s="210">
        <v>2114</v>
      </c>
      <c r="N25" s="210">
        <v>1987</v>
      </c>
      <c r="O25" s="210">
        <v>2016</v>
      </c>
      <c r="P25" s="210">
        <v>2100</v>
      </c>
      <c r="Q25" s="210">
        <v>2316</v>
      </c>
      <c r="R25" s="210">
        <v>2306</v>
      </c>
      <c r="S25" s="210">
        <v>2350</v>
      </c>
      <c r="T25" s="52"/>
      <c r="U25" s="91"/>
      <c r="V25" s="83"/>
      <c r="W25" s="83"/>
      <c r="X25" s="104"/>
      <c r="Y25" s="38"/>
      <c r="Z25" s="38"/>
      <c r="AA25" s="108"/>
      <c r="AB25" s="109"/>
      <c r="AC25" s="109"/>
    </row>
    <row r="26" spans="1:29" ht="11.25" customHeight="1">
      <c r="A26" s="36" t="s">
        <v>205</v>
      </c>
      <c r="B26" s="210">
        <v>4081</v>
      </c>
      <c r="C26" s="210">
        <v>4388</v>
      </c>
      <c r="D26" s="210">
        <v>4836</v>
      </c>
      <c r="E26" s="210">
        <v>6084</v>
      </c>
      <c r="F26" s="210">
        <v>5631</v>
      </c>
      <c r="G26" s="210">
        <v>5932</v>
      </c>
      <c r="H26" s="210">
        <v>5860</v>
      </c>
      <c r="I26" s="210">
        <v>6219</v>
      </c>
      <c r="J26" s="210">
        <v>7342</v>
      </c>
      <c r="K26" s="210">
        <v>8282</v>
      </c>
      <c r="L26" s="210">
        <v>8692</v>
      </c>
      <c r="M26" s="210">
        <v>8603</v>
      </c>
      <c r="N26" s="210">
        <v>8251</v>
      </c>
      <c r="O26" s="210">
        <v>8765</v>
      </c>
      <c r="P26" s="210">
        <v>9578</v>
      </c>
      <c r="Q26" s="210">
        <v>9931</v>
      </c>
      <c r="R26" s="210">
        <v>10489</v>
      </c>
      <c r="S26" s="210">
        <v>10087</v>
      </c>
      <c r="T26" s="52"/>
      <c r="U26" s="91"/>
      <c r="V26" s="83"/>
      <c r="W26" s="83"/>
      <c r="X26" s="104"/>
      <c r="Y26" s="38"/>
      <c r="Z26" s="38"/>
      <c r="AA26" s="108"/>
      <c r="AB26" s="109"/>
      <c r="AC26" s="109"/>
    </row>
    <row r="27" spans="1:29" ht="11.25" customHeight="1">
      <c r="A27" s="36" t="s">
        <v>206</v>
      </c>
      <c r="B27" s="210">
        <v>387</v>
      </c>
      <c r="C27" s="210">
        <v>427</v>
      </c>
      <c r="D27" s="210">
        <v>498</v>
      </c>
      <c r="E27" s="210">
        <v>476</v>
      </c>
      <c r="F27" s="210">
        <v>459</v>
      </c>
      <c r="G27" s="210">
        <v>443</v>
      </c>
      <c r="H27" s="210">
        <v>447</v>
      </c>
      <c r="I27" s="210">
        <v>429</v>
      </c>
      <c r="J27" s="210">
        <v>424</v>
      </c>
      <c r="K27" s="210">
        <v>455</v>
      </c>
      <c r="L27" s="210">
        <v>477</v>
      </c>
      <c r="M27" s="210">
        <v>465</v>
      </c>
      <c r="N27" s="210">
        <v>472</v>
      </c>
      <c r="O27" s="210">
        <v>492</v>
      </c>
      <c r="P27" s="210">
        <v>501</v>
      </c>
      <c r="Q27" s="210">
        <v>526</v>
      </c>
      <c r="R27" s="210">
        <v>511</v>
      </c>
      <c r="S27" s="210">
        <v>526</v>
      </c>
      <c r="T27" s="52"/>
      <c r="U27" s="91"/>
      <c r="V27" s="83"/>
      <c r="W27" s="83"/>
      <c r="X27" s="104"/>
      <c r="Y27" s="38"/>
      <c r="Z27" s="38"/>
      <c r="AA27" s="108"/>
      <c r="AB27" s="109"/>
      <c r="AC27" s="109"/>
    </row>
    <row r="28" spans="1:29" ht="11.25" customHeight="1">
      <c r="A28" s="36" t="s">
        <v>207</v>
      </c>
      <c r="B28" s="210">
        <v>931</v>
      </c>
      <c r="C28" s="210">
        <v>1095</v>
      </c>
      <c r="D28" s="210">
        <v>1230</v>
      </c>
      <c r="E28" s="210">
        <v>1549</v>
      </c>
      <c r="F28" s="210">
        <v>1905</v>
      </c>
      <c r="G28" s="210">
        <v>2003</v>
      </c>
      <c r="H28" s="210">
        <v>2262</v>
      </c>
      <c r="I28" s="210">
        <v>2427</v>
      </c>
      <c r="J28" s="210">
        <v>2542</v>
      </c>
      <c r="K28" s="210">
        <v>2653</v>
      </c>
      <c r="L28" s="210">
        <v>2782</v>
      </c>
      <c r="M28" s="210">
        <v>3323</v>
      </c>
      <c r="N28" s="210">
        <v>4104</v>
      </c>
      <c r="O28" s="210">
        <v>4624</v>
      </c>
      <c r="P28" s="210">
        <v>4487</v>
      </c>
      <c r="Q28" s="210">
        <v>4293</v>
      </c>
      <c r="R28" s="210">
        <v>4220</v>
      </c>
      <c r="S28" s="210">
        <v>4652</v>
      </c>
      <c r="T28" s="52"/>
      <c r="U28" s="91"/>
      <c r="V28" s="83"/>
      <c r="W28" s="83"/>
      <c r="X28" s="104"/>
      <c r="Y28" s="38"/>
      <c r="Z28" s="38"/>
      <c r="AA28" s="108"/>
      <c r="AB28" s="109"/>
      <c r="AC28" s="109"/>
    </row>
    <row r="29" spans="1:29" ht="11.25" customHeight="1">
      <c r="A29" s="57" t="s">
        <v>210</v>
      </c>
      <c r="B29" s="214">
        <v>21906</v>
      </c>
      <c r="C29" s="214">
        <v>23470</v>
      </c>
      <c r="D29" s="214">
        <v>25021</v>
      </c>
      <c r="E29" s="214">
        <v>28281</v>
      </c>
      <c r="F29" s="214">
        <v>27964</v>
      </c>
      <c r="G29" s="214">
        <v>29119</v>
      </c>
      <c r="H29" s="214">
        <v>28842</v>
      </c>
      <c r="I29" s="214">
        <v>29424</v>
      </c>
      <c r="J29" s="214">
        <v>31307</v>
      </c>
      <c r="K29" s="214">
        <v>33428</v>
      </c>
      <c r="L29" s="214">
        <v>34881</v>
      </c>
      <c r="M29" s="214">
        <v>35225</v>
      </c>
      <c r="N29" s="214">
        <v>35650</v>
      </c>
      <c r="O29" s="214">
        <v>36490</v>
      </c>
      <c r="P29" s="214">
        <v>38703</v>
      </c>
      <c r="Q29" s="214">
        <v>40151</v>
      </c>
      <c r="R29" s="214">
        <v>41357</v>
      </c>
      <c r="S29" s="214">
        <v>42720</v>
      </c>
      <c r="T29" s="52"/>
      <c r="U29" s="91"/>
      <c r="V29" s="83"/>
      <c r="W29" s="83"/>
      <c r="X29" s="104"/>
      <c r="Y29" s="38"/>
      <c r="Z29" s="38"/>
      <c r="AA29" s="108"/>
      <c r="AB29" s="109"/>
      <c r="AC29" s="109"/>
    </row>
    <row r="30" spans="1:29" ht="11.25" customHeight="1">
      <c r="A30" s="57"/>
      <c r="B30" s="214"/>
      <c r="C30" s="214"/>
      <c r="D30" s="214"/>
      <c r="E30" s="214"/>
      <c r="F30" s="214"/>
      <c r="G30" s="214"/>
      <c r="H30" s="214"/>
      <c r="I30" s="214"/>
      <c r="J30" s="214"/>
      <c r="K30" s="214"/>
      <c r="L30" s="214"/>
      <c r="M30" s="214"/>
      <c r="N30" s="214"/>
      <c r="O30" s="214"/>
      <c r="P30" s="214"/>
      <c r="Q30" s="214"/>
      <c r="R30" s="214"/>
      <c r="S30" s="52"/>
      <c r="T30" s="52"/>
      <c r="U30" s="91"/>
      <c r="V30" s="83"/>
      <c r="W30" s="83"/>
      <c r="X30" s="104"/>
      <c r="Y30" s="38"/>
      <c r="Z30" s="38"/>
      <c r="AA30" s="108"/>
      <c r="AB30" s="109"/>
      <c r="AC30" s="109"/>
    </row>
    <row r="31" spans="1:29" ht="11.25" customHeight="1">
      <c r="A31" s="11" t="s">
        <v>211</v>
      </c>
      <c r="B31" s="210">
        <v>2216</v>
      </c>
      <c r="C31" s="210">
        <v>2431</v>
      </c>
      <c r="D31" s="210">
        <v>2511</v>
      </c>
      <c r="E31" s="210">
        <v>2501</v>
      </c>
      <c r="F31" s="210">
        <v>2415</v>
      </c>
      <c r="G31" s="210">
        <v>2736</v>
      </c>
      <c r="H31" s="210">
        <v>2361</v>
      </c>
      <c r="I31" s="210">
        <v>2262</v>
      </c>
      <c r="J31" s="210">
        <v>2055</v>
      </c>
      <c r="K31" s="210">
        <v>1986</v>
      </c>
      <c r="L31" s="210">
        <v>2068</v>
      </c>
      <c r="M31" s="210">
        <v>2117</v>
      </c>
      <c r="N31" s="210">
        <v>2336</v>
      </c>
      <c r="O31" s="210">
        <v>2180</v>
      </c>
      <c r="P31" s="210">
        <v>2361</v>
      </c>
      <c r="Q31" s="210">
        <v>2450</v>
      </c>
      <c r="R31" s="210">
        <v>2450</v>
      </c>
      <c r="S31" s="210">
        <v>2560</v>
      </c>
      <c r="T31" s="52"/>
      <c r="U31" s="91"/>
      <c r="V31" s="83"/>
      <c r="W31" s="83"/>
      <c r="X31" s="104"/>
      <c r="Y31" s="38"/>
      <c r="Z31" s="38"/>
      <c r="AA31" s="108"/>
      <c r="AB31" s="109"/>
      <c r="AC31" s="109"/>
    </row>
    <row r="32" spans="1:29" ht="11.25" customHeight="1">
      <c r="A32" s="35"/>
      <c r="B32" s="35"/>
      <c r="C32" s="35"/>
      <c r="D32" s="35"/>
      <c r="E32" s="35"/>
      <c r="F32" s="35"/>
      <c r="G32" s="35"/>
      <c r="H32" s="35"/>
      <c r="I32" s="35"/>
      <c r="J32" s="35"/>
      <c r="K32" s="35"/>
      <c r="L32" s="35"/>
      <c r="M32" s="35"/>
      <c r="N32" s="35"/>
      <c r="O32" s="35"/>
      <c r="P32" s="35"/>
      <c r="Q32" s="35"/>
      <c r="R32" s="35"/>
      <c r="S32" s="52"/>
      <c r="T32" s="52"/>
      <c r="U32" s="91"/>
      <c r="V32" s="83"/>
      <c r="W32" s="83"/>
      <c r="X32" s="104"/>
      <c r="Y32" s="38"/>
      <c r="Z32" s="38"/>
      <c r="AA32" s="108"/>
      <c r="AB32" s="109"/>
      <c r="AC32" s="109"/>
    </row>
    <row r="33" spans="1:29" ht="11.25" customHeight="1">
      <c r="A33" s="11" t="s">
        <v>223</v>
      </c>
      <c r="B33" s="224">
        <v>56636</v>
      </c>
      <c r="C33" s="224">
        <v>60971</v>
      </c>
      <c r="D33" s="224">
        <v>63639</v>
      </c>
      <c r="E33" s="224">
        <v>70305</v>
      </c>
      <c r="F33" s="224">
        <v>70632</v>
      </c>
      <c r="G33" s="224">
        <v>73140</v>
      </c>
      <c r="H33" s="224">
        <v>73077</v>
      </c>
      <c r="I33" s="224">
        <v>74750</v>
      </c>
      <c r="J33" s="224">
        <v>79632</v>
      </c>
      <c r="K33" s="224">
        <v>85055</v>
      </c>
      <c r="L33" s="224">
        <v>89761</v>
      </c>
      <c r="M33" s="224">
        <v>89550</v>
      </c>
      <c r="N33" s="224">
        <v>92822</v>
      </c>
      <c r="O33" s="224">
        <v>95849</v>
      </c>
      <c r="P33" s="224">
        <v>101521</v>
      </c>
      <c r="Q33" s="224">
        <v>104862</v>
      </c>
      <c r="R33" s="224">
        <v>108204</v>
      </c>
      <c r="S33" s="224">
        <v>112754</v>
      </c>
      <c r="T33" s="52"/>
      <c r="U33" s="91"/>
      <c r="V33" s="83"/>
      <c r="W33" s="83"/>
      <c r="X33" s="104"/>
      <c r="Y33" s="38"/>
      <c r="Z33" s="38"/>
      <c r="AA33" s="108"/>
      <c r="AB33" s="109"/>
      <c r="AC33" s="109"/>
    </row>
    <row r="34" spans="1:19" ht="11.25" customHeight="1">
      <c r="A34" s="299" t="s">
        <v>224</v>
      </c>
      <c r="B34" s="299"/>
      <c r="C34" s="299"/>
      <c r="D34" s="299"/>
      <c r="E34" s="299"/>
      <c r="F34" s="299"/>
      <c r="G34" s="299"/>
      <c r="H34" s="299"/>
      <c r="I34" s="299"/>
      <c r="J34" s="299"/>
      <c r="K34" s="299"/>
      <c r="L34" s="299"/>
      <c r="M34" s="299"/>
      <c r="N34" s="299"/>
      <c r="O34" s="299"/>
      <c r="P34" s="299"/>
      <c r="Q34" s="299"/>
      <c r="R34" s="299"/>
      <c r="S34" s="299"/>
    </row>
    <row r="35" spans="1:19" ht="11.25" customHeight="1">
      <c r="A35" s="11" t="s">
        <v>189</v>
      </c>
      <c r="B35" s="35"/>
      <c r="C35" s="35"/>
      <c r="D35" s="35"/>
      <c r="E35" s="35"/>
      <c r="F35" s="35"/>
      <c r="G35" s="35"/>
      <c r="H35" s="35"/>
      <c r="I35" s="35"/>
      <c r="J35" s="35"/>
      <c r="K35" s="35"/>
      <c r="L35" s="35"/>
      <c r="M35" s="35"/>
      <c r="N35" s="35"/>
      <c r="O35" s="35"/>
      <c r="P35" s="35"/>
      <c r="Q35" s="35"/>
      <c r="R35" s="35"/>
      <c r="S35" s="35"/>
    </row>
    <row r="36" spans="1:23" ht="11.25" customHeight="1">
      <c r="A36" s="36" t="s">
        <v>190</v>
      </c>
      <c r="B36" s="210">
        <v>0</v>
      </c>
      <c r="C36" s="210">
        <v>0</v>
      </c>
      <c r="D36" s="210">
        <v>0</v>
      </c>
      <c r="E36" s="210">
        <v>0</v>
      </c>
      <c r="F36" s="210">
        <v>0</v>
      </c>
      <c r="G36" s="210">
        <v>0</v>
      </c>
      <c r="H36" s="210">
        <v>0</v>
      </c>
      <c r="I36" s="210">
        <v>0</v>
      </c>
      <c r="J36" s="210">
        <v>0</v>
      </c>
      <c r="K36" s="210">
        <v>0</v>
      </c>
      <c r="L36" s="210">
        <v>0</v>
      </c>
      <c r="M36" s="210">
        <v>0</v>
      </c>
      <c r="N36" s="210">
        <v>0</v>
      </c>
      <c r="O36" s="210">
        <v>0</v>
      </c>
      <c r="P36" s="210">
        <v>0</v>
      </c>
      <c r="Q36" s="210">
        <v>0</v>
      </c>
      <c r="R36" s="210">
        <v>0</v>
      </c>
      <c r="S36" s="210">
        <v>0</v>
      </c>
      <c r="U36" s="83"/>
      <c r="V36" s="83"/>
      <c r="W36" s="83"/>
    </row>
    <row r="37" spans="1:29" ht="11.25" customHeight="1">
      <c r="A37" s="36" t="s">
        <v>191</v>
      </c>
      <c r="B37" s="210">
        <v>655</v>
      </c>
      <c r="C37" s="210">
        <v>709</v>
      </c>
      <c r="D37" s="210">
        <v>759</v>
      </c>
      <c r="E37" s="210">
        <v>818</v>
      </c>
      <c r="F37" s="210">
        <v>875</v>
      </c>
      <c r="G37" s="210">
        <v>914</v>
      </c>
      <c r="H37" s="210">
        <v>984</v>
      </c>
      <c r="I37" s="210">
        <v>1074</v>
      </c>
      <c r="J37" s="210">
        <v>1223</v>
      </c>
      <c r="K37" s="210">
        <v>1343</v>
      </c>
      <c r="L37" s="210">
        <v>1485</v>
      </c>
      <c r="M37" s="210">
        <v>1670</v>
      </c>
      <c r="N37" s="210">
        <v>1857</v>
      </c>
      <c r="O37" s="210">
        <v>1902</v>
      </c>
      <c r="P37" s="210">
        <v>2028</v>
      </c>
      <c r="Q37" s="210">
        <v>2203</v>
      </c>
      <c r="R37" s="210">
        <v>2316</v>
      </c>
      <c r="S37" s="210">
        <v>2410</v>
      </c>
      <c r="T37" s="52"/>
      <c r="U37" s="91"/>
      <c r="V37" s="83"/>
      <c r="W37" s="83"/>
      <c r="X37" s="104"/>
      <c r="Y37" s="38"/>
      <c r="Z37" s="38"/>
      <c r="AA37" s="108"/>
      <c r="AB37" s="109"/>
      <c r="AC37" s="109"/>
    </row>
    <row r="38" spans="1:29" ht="11.25" customHeight="1">
      <c r="A38" s="36" t="s">
        <v>192</v>
      </c>
      <c r="B38" s="210">
        <v>0</v>
      </c>
      <c r="C38" s="210">
        <v>0</v>
      </c>
      <c r="D38" s="210">
        <v>0</v>
      </c>
      <c r="E38" s="210">
        <v>0</v>
      </c>
      <c r="F38" s="210">
        <v>0</v>
      </c>
      <c r="G38" s="210">
        <v>0</v>
      </c>
      <c r="H38" s="210">
        <v>0</v>
      </c>
      <c r="I38" s="210">
        <v>0</v>
      </c>
      <c r="J38" s="210">
        <v>0</v>
      </c>
      <c r="K38" s="210">
        <v>0</v>
      </c>
      <c r="L38" s="210">
        <v>0</v>
      </c>
      <c r="M38" s="210">
        <v>0</v>
      </c>
      <c r="N38" s="210">
        <v>0</v>
      </c>
      <c r="O38" s="210">
        <v>0</v>
      </c>
      <c r="P38" s="210">
        <v>0</v>
      </c>
      <c r="Q38" s="210">
        <v>0</v>
      </c>
      <c r="R38" s="210">
        <v>0</v>
      </c>
      <c r="S38" s="210">
        <v>0</v>
      </c>
      <c r="T38" s="52"/>
      <c r="U38" s="83"/>
      <c r="V38" s="83"/>
      <c r="W38" s="83"/>
      <c r="X38" s="104"/>
      <c r="Y38" s="38"/>
      <c r="Z38" s="38"/>
      <c r="AA38" s="109"/>
      <c r="AB38" s="109"/>
      <c r="AC38" s="109"/>
    </row>
    <row r="39" spans="1:29" ht="11.25" customHeight="1">
      <c r="A39" s="36" t="s">
        <v>193</v>
      </c>
      <c r="B39" s="210">
        <v>0</v>
      </c>
      <c r="C39" s="210">
        <v>0</v>
      </c>
      <c r="D39" s="210">
        <v>0</v>
      </c>
      <c r="E39" s="210">
        <v>0</v>
      </c>
      <c r="F39" s="210">
        <v>0</v>
      </c>
      <c r="G39" s="210">
        <v>0</v>
      </c>
      <c r="H39" s="210">
        <v>0</v>
      </c>
      <c r="I39" s="210">
        <v>0</v>
      </c>
      <c r="J39" s="210">
        <v>0</v>
      </c>
      <c r="K39" s="210">
        <v>0</v>
      </c>
      <c r="L39" s="210">
        <v>0</v>
      </c>
      <c r="M39" s="210">
        <v>0</v>
      </c>
      <c r="N39" s="210">
        <v>0</v>
      </c>
      <c r="O39" s="210">
        <v>0</v>
      </c>
      <c r="P39" s="210">
        <v>0</v>
      </c>
      <c r="Q39" s="210">
        <v>0</v>
      </c>
      <c r="R39" s="210">
        <v>0</v>
      </c>
      <c r="S39" s="210">
        <v>0</v>
      </c>
      <c r="T39" s="52"/>
      <c r="U39" s="83"/>
      <c r="V39" s="83"/>
      <c r="W39" s="83"/>
      <c r="X39" s="104"/>
      <c r="Y39" s="38"/>
      <c r="Z39" s="38"/>
      <c r="AA39" s="109"/>
      <c r="AB39" s="109"/>
      <c r="AC39" s="109"/>
    </row>
    <row r="40" spans="1:29" ht="11.25" customHeight="1">
      <c r="A40" s="36" t="s">
        <v>194</v>
      </c>
      <c r="B40" s="210">
        <v>0</v>
      </c>
      <c r="C40" s="210">
        <v>0</v>
      </c>
      <c r="D40" s="210">
        <v>0</v>
      </c>
      <c r="E40" s="210">
        <v>0</v>
      </c>
      <c r="F40" s="210">
        <v>0</v>
      </c>
      <c r="G40" s="210">
        <v>0</v>
      </c>
      <c r="H40" s="210">
        <v>0</v>
      </c>
      <c r="I40" s="210">
        <v>0</v>
      </c>
      <c r="J40" s="210">
        <v>0</v>
      </c>
      <c r="K40" s="210">
        <v>0</v>
      </c>
      <c r="L40" s="210">
        <v>0</v>
      </c>
      <c r="M40" s="210">
        <v>0</v>
      </c>
      <c r="N40" s="210">
        <v>0</v>
      </c>
      <c r="O40" s="210">
        <v>0</v>
      </c>
      <c r="P40" s="210">
        <v>0</v>
      </c>
      <c r="Q40" s="210">
        <v>0</v>
      </c>
      <c r="R40" s="210">
        <v>0</v>
      </c>
      <c r="S40" s="210">
        <v>0</v>
      </c>
      <c r="T40" s="52"/>
      <c r="U40" s="83"/>
      <c r="V40" s="83"/>
      <c r="W40" s="83"/>
      <c r="X40" s="104"/>
      <c r="Y40" s="38"/>
      <c r="Z40" s="38"/>
      <c r="AA40" s="109"/>
      <c r="AB40" s="109"/>
      <c r="AC40" s="109"/>
    </row>
    <row r="41" spans="1:29" ht="11.25" customHeight="1">
      <c r="A41" s="36" t="s">
        <v>225</v>
      </c>
      <c r="B41" s="210">
        <v>0</v>
      </c>
      <c r="C41" s="210">
        <v>0</v>
      </c>
      <c r="D41" s="210">
        <v>0</v>
      </c>
      <c r="E41" s="210">
        <v>0</v>
      </c>
      <c r="F41" s="210">
        <v>0</v>
      </c>
      <c r="G41" s="210">
        <v>0</v>
      </c>
      <c r="H41" s="210">
        <v>0</v>
      </c>
      <c r="I41" s="210">
        <v>0</v>
      </c>
      <c r="J41" s="210">
        <v>0</v>
      </c>
      <c r="K41" s="210">
        <v>0</v>
      </c>
      <c r="L41" s="210">
        <v>0</v>
      </c>
      <c r="M41" s="210">
        <v>0</v>
      </c>
      <c r="N41" s="210">
        <v>0</v>
      </c>
      <c r="O41" s="210">
        <v>0</v>
      </c>
      <c r="P41" s="210">
        <v>0</v>
      </c>
      <c r="Q41" s="210">
        <v>0</v>
      </c>
      <c r="R41" s="210">
        <v>0</v>
      </c>
      <c r="S41" s="210">
        <v>0</v>
      </c>
      <c r="T41" s="52"/>
      <c r="U41" s="83"/>
      <c r="V41" s="83"/>
      <c r="W41" s="83"/>
      <c r="X41" s="104"/>
      <c r="Y41" s="38"/>
      <c r="Z41" s="38"/>
      <c r="AA41" s="109"/>
      <c r="AB41" s="109"/>
      <c r="AC41" s="109"/>
    </row>
    <row r="42" spans="1:29" ht="11.25" customHeight="1">
      <c r="A42" s="36" t="s">
        <v>196</v>
      </c>
      <c r="B42" s="210">
        <v>0</v>
      </c>
      <c r="C42" s="210">
        <v>0</v>
      </c>
      <c r="D42" s="210">
        <v>0</v>
      </c>
      <c r="E42" s="210">
        <v>0</v>
      </c>
      <c r="F42" s="210">
        <v>0</v>
      </c>
      <c r="G42" s="210">
        <v>0</v>
      </c>
      <c r="H42" s="210">
        <v>0</v>
      </c>
      <c r="I42" s="210">
        <v>0</v>
      </c>
      <c r="J42" s="210">
        <v>0</v>
      </c>
      <c r="K42" s="210">
        <v>0</v>
      </c>
      <c r="L42" s="210">
        <v>0</v>
      </c>
      <c r="M42" s="210">
        <v>0</v>
      </c>
      <c r="N42" s="210">
        <v>0</v>
      </c>
      <c r="O42" s="210">
        <v>0</v>
      </c>
      <c r="P42" s="210">
        <v>0</v>
      </c>
      <c r="Q42" s="210">
        <v>0</v>
      </c>
      <c r="R42" s="210">
        <v>0</v>
      </c>
      <c r="S42" s="210">
        <v>0</v>
      </c>
      <c r="T42" s="52"/>
      <c r="U42" s="83"/>
      <c r="V42" s="83"/>
      <c r="W42" s="83"/>
      <c r="X42" s="104"/>
      <c r="Y42" s="38"/>
      <c r="Z42" s="38"/>
      <c r="AA42" s="109"/>
      <c r="AB42" s="109"/>
      <c r="AC42" s="109"/>
    </row>
    <row r="43" spans="1:29" ht="11.25" customHeight="1">
      <c r="A43" s="36" t="s">
        <v>110</v>
      </c>
      <c r="B43" s="210">
        <v>0</v>
      </c>
      <c r="C43" s="210">
        <v>0</v>
      </c>
      <c r="D43" s="210">
        <v>0</v>
      </c>
      <c r="E43" s="210">
        <v>0</v>
      </c>
      <c r="F43" s="210">
        <v>0</v>
      </c>
      <c r="G43" s="210">
        <v>0</v>
      </c>
      <c r="H43" s="210">
        <v>0</v>
      </c>
      <c r="I43" s="210">
        <v>0</v>
      </c>
      <c r="J43" s="210">
        <v>0</v>
      </c>
      <c r="K43" s="210">
        <v>0</v>
      </c>
      <c r="L43" s="210">
        <v>0</v>
      </c>
      <c r="M43" s="210">
        <v>0</v>
      </c>
      <c r="N43" s="210">
        <v>0</v>
      </c>
      <c r="O43" s="210">
        <v>0</v>
      </c>
      <c r="P43" s="210">
        <v>0</v>
      </c>
      <c r="Q43" s="210">
        <v>0</v>
      </c>
      <c r="R43" s="210">
        <v>0</v>
      </c>
      <c r="S43" s="210">
        <v>0</v>
      </c>
      <c r="T43" s="52"/>
      <c r="U43" s="83"/>
      <c r="V43" s="83"/>
      <c r="W43" s="83"/>
      <c r="X43" s="104"/>
      <c r="Y43" s="38"/>
      <c r="Z43" s="38"/>
      <c r="AA43" s="109"/>
      <c r="AB43" s="109"/>
      <c r="AC43" s="109"/>
    </row>
    <row r="44" spans="1:29" ht="11.25" customHeight="1">
      <c r="A44" s="36" t="s">
        <v>197</v>
      </c>
      <c r="B44" s="210">
        <v>520</v>
      </c>
      <c r="C44" s="210">
        <v>501</v>
      </c>
      <c r="D44" s="210">
        <v>583</v>
      </c>
      <c r="E44" s="210">
        <v>665</v>
      </c>
      <c r="F44" s="210">
        <v>648</v>
      </c>
      <c r="G44" s="210">
        <v>627</v>
      </c>
      <c r="H44" s="210">
        <v>726</v>
      </c>
      <c r="I44" s="210">
        <v>771</v>
      </c>
      <c r="J44" s="210">
        <v>816</v>
      </c>
      <c r="K44" s="210">
        <v>842</v>
      </c>
      <c r="L44" s="210">
        <v>892</v>
      </c>
      <c r="M44" s="210">
        <v>988</v>
      </c>
      <c r="N44" s="210">
        <v>1006</v>
      </c>
      <c r="O44" s="210">
        <v>1048</v>
      </c>
      <c r="P44" s="210">
        <v>1139</v>
      </c>
      <c r="Q44" s="210">
        <v>1111</v>
      </c>
      <c r="R44" s="210">
        <v>1192</v>
      </c>
      <c r="S44" s="210">
        <v>1219</v>
      </c>
      <c r="T44" s="52"/>
      <c r="U44" s="91"/>
      <c r="V44" s="83"/>
      <c r="W44" s="83"/>
      <c r="X44" s="104"/>
      <c r="Y44" s="38"/>
      <c r="Z44" s="38"/>
      <c r="AA44" s="109"/>
      <c r="AB44" s="109"/>
      <c r="AC44" s="109"/>
    </row>
    <row r="45" spans="1:29" ht="11.25" customHeight="1">
      <c r="A45" s="36" t="s">
        <v>198</v>
      </c>
      <c r="B45" s="210">
        <v>0</v>
      </c>
      <c r="C45" s="210">
        <v>0</v>
      </c>
      <c r="D45" s="210">
        <v>0</v>
      </c>
      <c r="E45" s="210">
        <v>0</v>
      </c>
      <c r="F45" s="210">
        <v>0</v>
      </c>
      <c r="G45" s="210">
        <v>0</v>
      </c>
      <c r="H45" s="210">
        <v>0</v>
      </c>
      <c r="I45" s="210">
        <v>0</v>
      </c>
      <c r="J45" s="210">
        <v>0</v>
      </c>
      <c r="K45" s="210">
        <v>0</v>
      </c>
      <c r="L45" s="210">
        <v>0</v>
      </c>
      <c r="M45" s="210">
        <v>0</v>
      </c>
      <c r="N45" s="210">
        <v>0</v>
      </c>
      <c r="O45" s="210">
        <v>0</v>
      </c>
      <c r="P45" s="210">
        <v>0</v>
      </c>
      <c r="Q45" s="210">
        <v>0</v>
      </c>
      <c r="R45" s="210">
        <v>0</v>
      </c>
      <c r="S45" s="210">
        <v>0</v>
      </c>
      <c r="T45" s="52"/>
      <c r="U45" s="83"/>
      <c r="V45" s="83"/>
      <c r="W45" s="83"/>
      <c r="X45" s="104"/>
      <c r="Y45" s="38"/>
      <c r="Z45" s="38"/>
      <c r="AA45" s="109"/>
      <c r="AB45" s="109"/>
      <c r="AC45" s="109"/>
    </row>
    <row r="46" spans="1:29" ht="11.25" customHeight="1">
      <c r="A46" s="57" t="s">
        <v>199</v>
      </c>
      <c r="B46" s="214">
        <v>1175</v>
      </c>
      <c r="C46" s="214">
        <v>1210</v>
      </c>
      <c r="D46" s="214">
        <v>1342</v>
      </c>
      <c r="E46" s="214">
        <v>1483</v>
      </c>
      <c r="F46" s="214">
        <v>1523</v>
      </c>
      <c r="G46" s="214">
        <v>1541</v>
      </c>
      <c r="H46" s="214">
        <v>1710</v>
      </c>
      <c r="I46" s="214">
        <v>1845</v>
      </c>
      <c r="J46" s="214">
        <v>2039</v>
      </c>
      <c r="K46" s="214">
        <v>2185</v>
      </c>
      <c r="L46" s="214">
        <v>2377</v>
      </c>
      <c r="M46" s="214">
        <v>2658</v>
      </c>
      <c r="N46" s="214">
        <v>2863</v>
      </c>
      <c r="O46" s="214">
        <v>2950</v>
      </c>
      <c r="P46" s="214">
        <v>3167</v>
      </c>
      <c r="Q46" s="214">
        <v>3314</v>
      </c>
      <c r="R46" s="214">
        <v>3508</v>
      </c>
      <c r="S46" s="214">
        <v>3629</v>
      </c>
      <c r="T46" s="52"/>
      <c r="U46" s="91"/>
      <c r="V46" s="83"/>
      <c r="W46" s="83"/>
      <c r="X46" s="104"/>
      <c r="Y46" s="38"/>
      <c r="Z46" s="38"/>
      <c r="AA46" s="109"/>
      <c r="AB46" s="109"/>
      <c r="AC46" s="109"/>
    </row>
    <row r="47" spans="1:29" ht="11.25" customHeight="1">
      <c r="A47" s="214"/>
      <c r="B47" s="214"/>
      <c r="C47" s="214"/>
      <c r="D47" s="214"/>
      <c r="E47" s="214"/>
      <c r="F47" s="214"/>
      <c r="G47" s="214"/>
      <c r="H47" s="214"/>
      <c r="I47" s="214"/>
      <c r="J47" s="214"/>
      <c r="K47" s="214"/>
      <c r="L47" s="214"/>
      <c r="M47" s="214"/>
      <c r="N47" s="214"/>
      <c r="O47" s="214"/>
      <c r="P47" s="214"/>
      <c r="Q47" s="214"/>
      <c r="R47" s="214"/>
      <c r="S47" s="52"/>
      <c r="T47" s="52"/>
      <c r="U47" s="91"/>
      <c r="V47" s="83"/>
      <c r="W47" s="83"/>
      <c r="X47" s="104"/>
      <c r="Y47" s="38"/>
      <c r="Z47" s="38"/>
      <c r="AA47" s="109"/>
      <c r="AB47" s="109"/>
      <c r="AC47" s="109"/>
    </row>
    <row r="48" spans="1:29" ht="11.25" customHeight="1">
      <c r="A48" s="11" t="s">
        <v>200</v>
      </c>
      <c r="B48" s="210"/>
      <c r="C48" s="210"/>
      <c r="D48" s="210"/>
      <c r="E48" s="210"/>
      <c r="F48" s="210"/>
      <c r="G48" s="210"/>
      <c r="H48" s="210"/>
      <c r="I48" s="210"/>
      <c r="J48" s="210"/>
      <c r="K48" s="210"/>
      <c r="L48" s="210"/>
      <c r="M48" s="210"/>
      <c r="N48" s="210"/>
      <c r="O48" s="210"/>
      <c r="P48" s="210"/>
      <c r="Q48" s="210"/>
      <c r="R48" s="210"/>
      <c r="S48" s="52"/>
      <c r="T48" s="52"/>
      <c r="U48" s="83"/>
      <c r="V48" s="83"/>
      <c r="W48" s="83"/>
      <c r="X48" s="104"/>
      <c r="Y48" s="38"/>
      <c r="Z48" s="38"/>
      <c r="AA48" s="109"/>
      <c r="AB48" s="109"/>
      <c r="AC48" s="109"/>
    </row>
    <row r="49" spans="1:29" ht="11.25" customHeight="1">
      <c r="A49" s="36" t="s">
        <v>201</v>
      </c>
      <c r="B49" s="210">
        <v>975</v>
      </c>
      <c r="C49" s="210">
        <v>990</v>
      </c>
      <c r="D49" s="210">
        <v>1009</v>
      </c>
      <c r="E49" s="210">
        <v>1115</v>
      </c>
      <c r="F49" s="210">
        <v>1115</v>
      </c>
      <c r="G49" s="210">
        <v>1237</v>
      </c>
      <c r="H49" s="210">
        <v>1340</v>
      </c>
      <c r="I49" s="210">
        <v>1352</v>
      </c>
      <c r="J49" s="210">
        <v>1304</v>
      </c>
      <c r="K49" s="210">
        <v>1454</v>
      </c>
      <c r="L49" s="210">
        <v>1442</v>
      </c>
      <c r="M49" s="210">
        <v>1392</v>
      </c>
      <c r="N49" s="210">
        <v>1419</v>
      </c>
      <c r="O49" s="210">
        <v>1500</v>
      </c>
      <c r="P49" s="210">
        <v>1552</v>
      </c>
      <c r="Q49" s="210">
        <v>1592</v>
      </c>
      <c r="R49" s="210">
        <v>1724</v>
      </c>
      <c r="S49" s="210">
        <v>1842</v>
      </c>
      <c r="T49" s="52"/>
      <c r="U49" s="91"/>
      <c r="V49" s="83"/>
      <c r="W49" s="83"/>
      <c r="X49" s="104"/>
      <c r="Y49" s="38"/>
      <c r="Z49" s="38"/>
      <c r="AA49" s="109"/>
      <c r="AB49" s="109"/>
      <c r="AC49" s="109"/>
    </row>
    <row r="50" spans="1:29" ht="11.25" customHeight="1">
      <c r="A50" s="36" t="s">
        <v>202</v>
      </c>
      <c r="B50" s="210">
        <v>757</v>
      </c>
      <c r="C50" s="210">
        <v>785</v>
      </c>
      <c r="D50" s="210">
        <v>806</v>
      </c>
      <c r="E50" s="210">
        <v>885</v>
      </c>
      <c r="F50" s="210">
        <v>941</v>
      </c>
      <c r="G50" s="210">
        <v>969</v>
      </c>
      <c r="H50" s="210">
        <v>1046</v>
      </c>
      <c r="I50" s="210">
        <v>1044</v>
      </c>
      <c r="J50" s="210">
        <v>1047</v>
      </c>
      <c r="K50" s="210">
        <v>1189</v>
      </c>
      <c r="L50" s="210">
        <v>1186</v>
      </c>
      <c r="M50" s="210">
        <v>1212</v>
      </c>
      <c r="N50" s="210">
        <v>1232</v>
      </c>
      <c r="O50" s="210">
        <v>1340</v>
      </c>
      <c r="P50" s="210">
        <v>1428</v>
      </c>
      <c r="Q50" s="210">
        <v>1549</v>
      </c>
      <c r="R50" s="210">
        <v>1699</v>
      </c>
      <c r="S50" s="210">
        <v>1796</v>
      </c>
      <c r="T50" s="52"/>
      <c r="U50" s="91"/>
      <c r="V50" s="83"/>
      <c r="W50" s="83"/>
      <c r="X50" s="104"/>
      <c r="Y50" s="38"/>
      <c r="Z50" s="38"/>
      <c r="AA50" s="109"/>
      <c r="AB50" s="109"/>
      <c r="AC50" s="109"/>
    </row>
    <row r="51" spans="1:29" ht="11.25" customHeight="1">
      <c r="A51" s="36" t="s">
        <v>203</v>
      </c>
      <c r="B51" s="210">
        <v>210</v>
      </c>
      <c r="C51" s="210">
        <v>218</v>
      </c>
      <c r="D51" s="210">
        <v>229</v>
      </c>
      <c r="E51" s="210">
        <v>258</v>
      </c>
      <c r="F51" s="210">
        <v>256</v>
      </c>
      <c r="G51" s="210">
        <v>276</v>
      </c>
      <c r="H51" s="210">
        <v>298</v>
      </c>
      <c r="I51" s="210">
        <v>309</v>
      </c>
      <c r="J51" s="210">
        <v>306</v>
      </c>
      <c r="K51" s="210">
        <v>340</v>
      </c>
      <c r="L51" s="210">
        <v>341</v>
      </c>
      <c r="M51" s="210">
        <v>345</v>
      </c>
      <c r="N51" s="210">
        <v>354</v>
      </c>
      <c r="O51" s="210">
        <v>383</v>
      </c>
      <c r="P51" s="210">
        <v>407</v>
      </c>
      <c r="Q51" s="210">
        <v>428</v>
      </c>
      <c r="R51" s="210">
        <v>468</v>
      </c>
      <c r="S51" s="210">
        <v>503</v>
      </c>
      <c r="T51" s="52"/>
      <c r="U51" s="91"/>
      <c r="V51" s="83"/>
      <c r="W51" s="83"/>
      <c r="X51" s="104"/>
      <c r="Y51" s="38"/>
      <c r="Z51" s="38"/>
      <c r="AA51" s="109"/>
      <c r="AB51" s="109"/>
      <c r="AC51" s="109"/>
    </row>
    <row r="52" spans="1:29" ht="11.25" customHeight="1">
      <c r="A52" s="36" t="s">
        <v>204</v>
      </c>
      <c r="B52" s="210">
        <v>0</v>
      </c>
      <c r="C52" s="210">
        <v>0</v>
      </c>
      <c r="D52" s="210">
        <v>0</v>
      </c>
      <c r="E52" s="210">
        <v>0</v>
      </c>
      <c r="F52" s="210">
        <v>0</v>
      </c>
      <c r="G52" s="210">
        <v>0</v>
      </c>
      <c r="H52" s="210">
        <v>0</v>
      </c>
      <c r="I52" s="210">
        <v>0</v>
      </c>
      <c r="J52" s="210">
        <v>0</v>
      </c>
      <c r="K52" s="210">
        <v>0</v>
      </c>
      <c r="L52" s="210">
        <v>0</v>
      </c>
      <c r="M52" s="210">
        <v>0</v>
      </c>
      <c r="N52" s="210">
        <v>0</v>
      </c>
      <c r="O52" s="210">
        <v>0</v>
      </c>
      <c r="P52" s="210">
        <v>0</v>
      </c>
      <c r="Q52" s="210">
        <v>0</v>
      </c>
      <c r="R52" s="210">
        <v>0</v>
      </c>
      <c r="S52" s="210">
        <v>0</v>
      </c>
      <c r="T52" s="52"/>
      <c r="U52" s="83"/>
      <c r="V52" s="83"/>
      <c r="W52" s="83"/>
      <c r="X52" s="104"/>
      <c r="Y52" s="38"/>
      <c r="Z52" s="38"/>
      <c r="AA52" s="109"/>
      <c r="AB52" s="109"/>
      <c r="AC52" s="109"/>
    </row>
    <row r="53" spans="1:29" ht="11.25" customHeight="1">
      <c r="A53" s="36" t="s">
        <v>205</v>
      </c>
      <c r="B53" s="210">
        <v>0</v>
      </c>
      <c r="C53" s="210">
        <v>43</v>
      </c>
      <c r="D53" s="210">
        <v>56</v>
      </c>
      <c r="E53" s="210">
        <v>71</v>
      </c>
      <c r="F53" s="210">
        <v>57</v>
      </c>
      <c r="G53" s="210">
        <v>55</v>
      </c>
      <c r="H53" s="210">
        <v>64</v>
      </c>
      <c r="I53" s="210">
        <v>73</v>
      </c>
      <c r="J53" s="210">
        <v>86</v>
      </c>
      <c r="K53" s="210">
        <v>97</v>
      </c>
      <c r="L53" s="210">
        <v>102</v>
      </c>
      <c r="M53" s="210">
        <v>101</v>
      </c>
      <c r="N53" s="210">
        <v>103</v>
      </c>
      <c r="O53" s="210">
        <v>119</v>
      </c>
      <c r="P53" s="210">
        <v>131</v>
      </c>
      <c r="Q53" s="210">
        <v>142</v>
      </c>
      <c r="R53" s="210">
        <v>158</v>
      </c>
      <c r="S53" s="210">
        <v>153</v>
      </c>
      <c r="T53" s="52"/>
      <c r="U53" s="83"/>
      <c r="V53" s="83"/>
      <c r="W53" s="83"/>
      <c r="X53" s="104"/>
      <c r="Y53" s="38"/>
      <c r="Z53" s="38"/>
      <c r="AA53" s="109"/>
      <c r="AB53" s="109"/>
      <c r="AC53" s="109"/>
    </row>
    <row r="54" spans="1:29" ht="11.25" customHeight="1">
      <c r="A54" s="36" t="s">
        <v>206</v>
      </c>
      <c r="B54" s="210">
        <v>0</v>
      </c>
      <c r="C54" s="210">
        <v>0</v>
      </c>
      <c r="D54" s="210">
        <v>0</v>
      </c>
      <c r="E54" s="210">
        <v>0</v>
      </c>
      <c r="F54" s="210">
        <v>0</v>
      </c>
      <c r="G54" s="210">
        <v>0</v>
      </c>
      <c r="H54" s="210">
        <v>0</v>
      </c>
      <c r="I54" s="210">
        <v>0</v>
      </c>
      <c r="J54" s="210">
        <v>0</v>
      </c>
      <c r="K54" s="210">
        <v>0</v>
      </c>
      <c r="L54" s="210">
        <v>0</v>
      </c>
      <c r="M54" s="210">
        <v>0</v>
      </c>
      <c r="N54" s="210">
        <v>0</v>
      </c>
      <c r="O54" s="210">
        <v>0</v>
      </c>
      <c r="P54" s="210">
        <v>0</v>
      </c>
      <c r="Q54" s="210">
        <v>0</v>
      </c>
      <c r="R54" s="210">
        <v>0</v>
      </c>
      <c r="S54" s="210">
        <v>0</v>
      </c>
      <c r="T54" s="52"/>
      <c r="U54" s="83"/>
      <c r="V54" s="83"/>
      <c r="W54" s="83"/>
      <c r="X54" s="104"/>
      <c r="Y54" s="38"/>
      <c r="Z54" s="38"/>
      <c r="AA54" s="109"/>
      <c r="AB54" s="109"/>
      <c r="AC54" s="109"/>
    </row>
    <row r="55" spans="1:29" ht="11.25" customHeight="1">
      <c r="A55" s="36" t="s">
        <v>207</v>
      </c>
      <c r="B55" s="210">
        <v>0</v>
      </c>
      <c r="C55" s="210">
        <v>0</v>
      </c>
      <c r="D55" s="210">
        <v>0</v>
      </c>
      <c r="E55" s="210">
        <v>0</v>
      </c>
      <c r="F55" s="210">
        <v>0</v>
      </c>
      <c r="G55" s="210">
        <v>0</v>
      </c>
      <c r="H55" s="210">
        <v>0</v>
      </c>
      <c r="I55" s="210">
        <v>0</v>
      </c>
      <c r="J55" s="210">
        <v>0</v>
      </c>
      <c r="K55" s="210">
        <v>0</v>
      </c>
      <c r="L55" s="210">
        <v>0</v>
      </c>
      <c r="M55" s="210">
        <v>0</v>
      </c>
      <c r="N55" s="210">
        <v>0</v>
      </c>
      <c r="O55" s="210">
        <v>0</v>
      </c>
      <c r="P55" s="210">
        <v>0</v>
      </c>
      <c r="Q55" s="210">
        <v>0</v>
      </c>
      <c r="R55" s="210">
        <v>0</v>
      </c>
      <c r="S55" s="210">
        <v>0</v>
      </c>
      <c r="T55" s="52"/>
      <c r="U55" s="83"/>
      <c r="V55" s="83"/>
      <c r="W55" s="83"/>
      <c r="X55" s="104"/>
      <c r="Y55" s="38"/>
      <c r="Z55" s="38"/>
      <c r="AA55" s="109"/>
      <c r="AB55" s="109"/>
      <c r="AC55" s="109"/>
    </row>
    <row r="56" spans="1:29" ht="11.25" customHeight="1">
      <c r="A56" s="57" t="s">
        <v>210</v>
      </c>
      <c r="B56" s="214">
        <v>1942</v>
      </c>
      <c r="C56" s="214">
        <v>2036</v>
      </c>
      <c r="D56" s="214">
        <v>2100</v>
      </c>
      <c r="E56" s="214">
        <v>2329</v>
      </c>
      <c r="F56" s="214">
        <v>2369</v>
      </c>
      <c r="G56" s="214">
        <v>2537</v>
      </c>
      <c r="H56" s="214">
        <v>2748</v>
      </c>
      <c r="I56" s="214">
        <v>2778</v>
      </c>
      <c r="J56" s="214">
        <v>2743</v>
      </c>
      <c r="K56" s="214">
        <v>3080</v>
      </c>
      <c r="L56" s="214">
        <v>3071</v>
      </c>
      <c r="M56" s="214">
        <v>3050</v>
      </c>
      <c r="N56" s="214">
        <v>3108</v>
      </c>
      <c r="O56" s="214">
        <v>3342</v>
      </c>
      <c r="P56" s="214">
        <v>3518</v>
      </c>
      <c r="Q56" s="214">
        <v>3711</v>
      </c>
      <c r="R56" s="214">
        <v>4049</v>
      </c>
      <c r="S56" s="214">
        <v>4294</v>
      </c>
      <c r="T56" s="52"/>
      <c r="U56" s="91"/>
      <c r="V56" s="83"/>
      <c r="W56" s="83"/>
      <c r="X56" s="104"/>
      <c r="Y56" s="38"/>
      <c r="Z56" s="38"/>
      <c r="AA56" s="109"/>
      <c r="AB56" s="109"/>
      <c r="AC56" s="109"/>
    </row>
    <row r="57" spans="1:29" ht="11.25" customHeight="1">
      <c r="A57" s="57"/>
      <c r="B57" s="214"/>
      <c r="C57" s="214"/>
      <c r="D57" s="214"/>
      <c r="E57" s="214"/>
      <c r="F57" s="214"/>
      <c r="G57" s="214"/>
      <c r="H57" s="214"/>
      <c r="I57" s="214"/>
      <c r="J57" s="214"/>
      <c r="K57" s="214"/>
      <c r="L57" s="214"/>
      <c r="M57" s="214"/>
      <c r="N57" s="214"/>
      <c r="O57" s="214"/>
      <c r="P57" s="214"/>
      <c r="Q57" s="214"/>
      <c r="R57" s="214"/>
      <c r="S57" s="52"/>
      <c r="T57" s="52"/>
      <c r="U57" s="91"/>
      <c r="V57" s="83"/>
      <c r="W57" s="83"/>
      <c r="X57" s="104"/>
      <c r="Y57" s="38"/>
      <c r="Z57" s="38"/>
      <c r="AA57" s="109"/>
      <c r="AB57" s="109"/>
      <c r="AC57" s="109"/>
    </row>
    <row r="58" spans="1:29" ht="11.25" customHeight="1">
      <c r="A58" s="11" t="s">
        <v>211</v>
      </c>
      <c r="B58" s="210">
        <v>216</v>
      </c>
      <c r="C58" s="210">
        <v>235</v>
      </c>
      <c r="D58" s="210">
        <v>250</v>
      </c>
      <c r="E58" s="210">
        <v>312</v>
      </c>
      <c r="F58" s="210">
        <v>315</v>
      </c>
      <c r="G58" s="210">
        <v>344</v>
      </c>
      <c r="H58" s="210">
        <v>368</v>
      </c>
      <c r="I58" s="210">
        <v>384</v>
      </c>
      <c r="J58" s="210">
        <v>392</v>
      </c>
      <c r="K58" s="210">
        <v>422</v>
      </c>
      <c r="L58" s="210">
        <v>426</v>
      </c>
      <c r="M58" s="210">
        <v>419</v>
      </c>
      <c r="N58" s="210">
        <v>413</v>
      </c>
      <c r="O58" s="210">
        <v>440</v>
      </c>
      <c r="P58" s="210">
        <v>456</v>
      </c>
      <c r="Q58" s="210">
        <v>492</v>
      </c>
      <c r="R58" s="210">
        <v>529</v>
      </c>
      <c r="S58" s="210">
        <v>562</v>
      </c>
      <c r="T58" s="52"/>
      <c r="U58" s="91"/>
      <c r="V58" s="83"/>
      <c r="W58" s="83"/>
      <c r="X58" s="104"/>
      <c r="Y58" s="38"/>
      <c r="Z58" s="38"/>
      <c r="AA58" s="109"/>
      <c r="AB58" s="109"/>
      <c r="AC58" s="109"/>
    </row>
    <row r="59" spans="1:29" ht="11.25" customHeight="1">
      <c r="A59" s="35"/>
      <c r="B59" s="210"/>
      <c r="C59" s="210"/>
      <c r="D59" s="210"/>
      <c r="E59" s="210"/>
      <c r="F59" s="210"/>
      <c r="G59" s="210"/>
      <c r="H59" s="210"/>
      <c r="I59" s="210"/>
      <c r="J59" s="210"/>
      <c r="K59" s="210"/>
      <c r="L59" s="210"/>
      <c r="M59" s="210"/>
      <c r="N59" s="210"/>
      <c r="O59" s="210"/>
      <c r="P59" s="210"/>
      <c r="Q59" s="210"/>
      <c r="R59" s="210"/>
      <c r="S59" s="52"/>
      <c r="T59" s="52"/>
      <c r="U59" s="83"/>
      <c r="V59" s="83"/>
      <c r="W59" s="83"/>
      <c r="X59" s="104"/>
      <c r="Y59" s="38"/>
      <c r="Z59" s="38"/>
      <c r="AA59" s="109"/>
      <c r="AB59" s="109"/>
      <c r="AC59" s="109"/>
    </row>
    <row r="60" spans="1:29" ht="11.25" customHeight="1">
      <c r="A60" s="11" t="s">
        <v>226</v>
      </c>
      <c r="B60" s="224">
        <v>3333</v>
      </c>
      <c r="C60" s="224">
        <v>3481</v>
      </c>
      <c r="D60" s="224">
        <v>3692</v>
      </c>
      <c r="E60" s="224">
        <v>4124</v>
      </c>
      <c r="F60" s="224">
        <v>4207</v>
      </c>
      <c r="G60" s="224">
        <v>4422</v>
      </c>
      <c r="H60" s="224">
        <v>4826</v>
      </c>
      <c r="I60" s="224">
        <v>5007</v>
      </c>
      <c r="J60" s="224">
        <v>5174</v>
      </c>
      <c r="K60" s="224">
        <v>5687</v>
      </c>
      <c r="L60" s="224">
        <v>5874</v>
      </c>
      <c r="M60" s="224">
        <v>6127</v>
      </c>
      <c r="N60" s="224">
        <v>6384</v>
      </c>
      <c r="O60" s="224">
        <v>6732</v>
      </c>
      <c r="P60" s="224">
        <v>7141</v>
      </c>
      <c r="Q60" s="224">
        <v>7517</v>
      </c>
      <c r="R60" s="224">
        <v>8086</v>
      </c>
      <c r="S60" s="224">
        <v>8485</v>
      </c>
      <c r="T60" s="52"/>
      <c r="U60" s="91"/>
      <c r="V60" s="83"/>
      <c r="W60" s="83"/>
      <c r="X60" s="104"/>
      <c r="Y60" s="38"/>
      <c r="Z60" s="38"/>
      <c r="AA60" s="109"/>
      <c r="AB60" s="109"/>
      <c r="AC60" s="109"/>
    </row>
    <row r="61" spans="1:19" ht="11.25" customHeight="1">
      <c r="A61" s="299" t="s">
        <v>227</v>
      </c>
      <c r="B61" s="299"/>
      <c r="C61" s="299"/>
      <c r="D61" s="299"/>
      <c r="E61" s="299"/>
      <c r="F61" s="299"/>
      <c r="G61" s="299"/>
      <c r="H61" s="299"/>
      <c r="I61" s="299"/>
      <c r="J61" s="299"/>
      <c r="K61" s="299"/>
      <c r="L61" s="299"/>
      <c r="M61" s="299"/>
      <c r="N61" s="299"/>
      <c r="O61" s="299"/>
      <c r="P61" s="299"/>
      <c r="Q61" s="299"/>
      <c r="R61" s="299"/>
      <c r="S61" s="299"/>
    </row>
    <row r="62" spans="1:27" ht="11.25" customHeight="1">
      <c r="A62" s="11" t="s">
        <v>189</v>
      </c>
      <c r="B62" s="35"/>
      <c r="C62" s="35"/>
      <c r="D62" s="35"/>
      <c r="E62" s="35"/>
      <c r="F62" s="35"/>
      <c r="G62" s="35"/>
      <c r="H62" s="35"/>
      <c r="I62" s="35"/>
      <c r="J62" s="35"/>
      <c r="K62" s="35"/>
      <c r="L62" s="35"/>
      <c r="M62" s="35"/>
      <c r="N62" s="35"/>
      <c r="O62" s="35"/>
      <c r="P62" s="35"/>
      <c r="Q62" s="35"/>
      <c r="R62" s="35"/>
      <c r="S62" s="75"/>
      <c r="T62" s="75"/>
      <c r="U62" s="75"/>
      <c r="V62" s="77"/>
      <c r="W62" s="77"/>
      <c r="X62" s="77"/>
      <c r="Y62" s="77"/>
      <c r="Z62" s="78"/>
      <c r="AA62" s="75"/>
    </row>
    <row r="63" spans="1:30" ht="11.25" customHeight="1">
      <c r="A63" s="36" t="s">
        <v>190</v>
      </c>
      <c r="B63" s="210">
        <v>5042</v>
      </c>
      <c r="C63" s="210">
        <v>5315</v>
      </c>
      <c r="D63" s="210">
        <v>5512</v>
      </c>
      <c r="E63" s="210">
        <v>6396</v>
      </c>
      <c r="F63" s="210">
        <v>6806</v>
      </c>
      <c r="G63" s="210">
        <v>7036</v>
      </c>
      <c r="H63" s="210">
        <v>7530</v>
      </c>
      <c r="I63" s="210">
        <v>7957</v>
      </c>
      <c r="J63" s="210">
        <v>8867</v>
      </c>
      <c r="K63" s="210">
        <v>10013</v>
      </c>
      <c r="L63" s="210">
        <v>10709</v>
      </c>
      <c r="M63" s="210">
        <v>10412</v>
      </c>
      <c r="N63" s="210">
        <v>10982</v>
      </c>
      <c r="O63" s="210">
        <v>11306</v>
      </c>
      <c r="P63" s="210">
        <v>12063</v>
      </c>
      <c r="Q63" s="210">
        <v>12308</v>
      </c>
      <c r="R63" s="210">
        <v>13020</v>
      </c>
      <c r="S63" s="210">
        <v>13965</v>
      </c>
      <c r="T63" s="52"/>
      <c r="U63" s="52"/>
      <c r="V63" s="91"/>
      <c r="W63" s="82"/>
      <c r="X63" s="94"/>
      <c r="Y63" s="110"/>
      <c r="Z63" s="111"/>
      <c r="AA63" s="111"/>
      <c r="AB63" s="108"/>
      <c r="AC63" s="109"/>
      <c r="AD63" s="109"/>
    </row>
    <row r="64" spans="1:30" ht="11.25" customHeight="1">
      <c r="A64" s="36" t="s">
        <v>191</v>
      </c>
      <c r="B64" s="210">
        <v>1472</v>
      </c>
      <c r="C64" s="210">
        <v>1598</v>
      </c>
      <c r="D64" s="210">
        <v>1730</v>
      </c>
      <c r="E64" s="210">
        <v>1838</v>
      </c>
      <c r="F64" s="210">
        <v>1969</v>
      </c>
      <c r="G64" s="210">
        <v>2094</v>
      </c>
      <c r="H64" s="210">
        <v>2177</v>
      </c>
      <c r="I64" s="210">
        <v>2478</v>
      </c>
      <c r="J64" s="210">
        <v>2705</v>
      </c>
      <c r="K64" s="210">
        <v>2948</v>
      </c>
      <c r="L64" s="210">
        <v>3228</v>
      </c>
      <c r="M64" s="210">
        <v>3551</v>
      </c>
      <c r="N64" s="210">
        <v>3810</v>
      </c>
      <c r="O64" s="210">
        <v>4042</v>
      </c>
      <c r="P64" s="210">
        <v>4329</v>
      </c>
      <c r="Q64" s="210">
        <v>4628</v>
      </c>
      <c r="R64" s="210">
        <v>4879</v>
      </c>
      <c r="S64" s="210">
        <v>5156</v>
      </c>
      <c r="T64" s="52"/>
      <c r="U64" s="52"/>
      <c r="V64" s="91"/>
      <c r="W64" s="82"/>
      <c r="X64" s="94"/>
      <c r="Y64" s="110"/>
      <c r="Z64" s="111"/>
      <c r="AA64" s="111"/>
      <c r="AB64" s="108"/>
      <c r="AC64" s="109"/>
      <c r="AD64" s="109"/>
    </row>
    <row r="65" spans="1:30" ht="11.25" customHeight="1">
      <c r="A65" s="36" t="s">
        <v>192</v>
      </c>
      <c r="B65" s="210">
        <v>9781</v>
      </c>
      <c r="C65" s="210">
        <v>10724</v>
      </c>
      <c r="D65" s="210">
        <v>10873</v>
      </c>
      <c r="E65" s="210">
        <v>11895</v>
      </c>
      <c r="F65" s="210">
        <v>12385</v>
      </c>
      <c r="G65" s="210">
        <v>12838</v>
      </c>
      <c r="H65" s="210">
        <v>12489</v>
      </c>
      <c r="I65" s="210">
        <v>12543</v>
      </c>
      <c r="J65" s="210">
        <v>12926</v>
      </c>
      <c r="K65" s="210">
        <v>13622</v>
      </c>
      <c r="L65" s="210">
        <v>14751</v>
      </c>
      <c r="M65" s="210">
        <v>14386</v>
      </c>
      <c r="N65" s="210">
        <v>15240</v>
      </c>
      <c r="O65" s="210">
        <v>15621</v>
      </c>
      <c r="P65" s="210">
        <v>16797</v>
      </c>
      <c r="Q65" s="210">
        <v>16737</v>
      </c>
      <c r="R65" s="210">
        <v>17715</v>
      </c>
      <c r="S65" s="210">
        <v>18603</v>
      </c>
      <c r="T65" s="52"/>
      <c r="U65" s="52"/>
      <c r="V65" s="91"/>
      <c r="W65" s="82"/>
      <c r="X65" s="94"/>
      <c r="Y65" s="110"/>
      <c r="Z65" s="111"/>
      <c r="AA65" s="111"/>
      <c r="AB65" s="108"/>
      <c r="AC65" s="109"/>
      <c r="AD65" s="109"/>
    </row>
    <row r="66" spans="1:30" ht="11.25" customHeight="1">
      <c r="A66" s="36" t="s">
        <v>193</v>
      </c>
      <c r="B66" s="210">
        <v>472</v>
      </c>
      <c r="C66" s="210">
        <v>442</v>
      </c>
      <c r="D66" s="210">
        <v>431</v>
      </c>
      <c r="E66" s="210">
        <v>504</v>
      </c>
      <c r="F66" s="210">
        <v>532</v>
      </c>
      <c r="G66" s="210">
        <v>559</v>
      </c>
      <c r="H66" s="210">
        <v>598</v>
      </c>
      <c r="I66" s="210">
        <v>615</v>
      </c>
      <c r="J66" s="210">
        <v>643</v>
      </c>
      <c r="K66" s="210">
        <v>673</v>
      </c>
      <c r="L66" s="210">
        <v>739</v>
      </c>
      <c r="M66" s="210">
        <v>710</v>
      </c>
      <c r="N66" s="210">
        <v>792</v>
      </c>
      <c r="O66" s="210">
        <v>839</v>
      </c>
      <c r="P66" s="210">
        <v>908</v>
      </c>
      <c r="Q66" s="210">
        <v>994</v>
      </c>
      <c r="R66" s="210">
        <v>969</v>
      </c>
      <c r="S66" s="210">
        <v>1090</v>
      </c>
      <c r="T66" s="52"/>
      <c r="U66" s="52"/>
      <c r="V66" s="91"/>
      <c r="W66" s="82"/>
      <c r="X66" s="94"/>
      <c r="Y66" s="110"/>
      <c r="Z66" s="111"/>
      <c r="AA66" s="111"/>
      <c r="AB66" s="108"/>
      <c r="AC66" s="109"/>
      <c r="AD66" s="109"/>
    </row>
    <row r="67" spans="1:30" ht="11.25" customHeight="1">
      <c r="A67" s="36" t="s">
        <v>194</v>
      </c>
      <c r="B67" s="210">
        <v>386</v>
      </c>
      <c r="C67" s="210">
        <v>468</v>
      </c>
      <c r="D67" s="210">
        <v>486</v>
      </c>
      <c r="E67" s="210">
        <v>533</v>
      </c>
      <c r="F67" s="210">
        <v>549</v>
      </c>
      <c r="G67" s="210">
        <v>557</v>
      </c>
      <c r="H67" s="210">
        <v>591</v>
      </c>
      <c r="I67" s="210">
        <v>587</v>
      </c>
      <c r="J67" s="210">
        <v>634</v>
      </c>
      <c r="K67" s="210">
        <v>725</v>
      </c>
      <c r="L67" s="210">
        <v>807</v>
      </c>
      <c r="M67" s="210">
        <v>831</v>
      </c>
      <c r="N67" s="210">
        <v>872</v>
      </c>
      <c r="O67" s="210">
        <v>917</v>
      </c>
      <c r="P67" s="210">
        <v>985</v>
      </c>
      <c r="Q67" s="210">
        <v>1067</v>
      </c>
      <c r="R67" s="210">
        <v>1135</v>
      </c>
      <c r="S67" s="210">
        <v>1119</v>
      </c>
      <c r="T67" s="52"/>
      <c r="U67" s="52"/>
      <c r="V67" s="91"/>
      <c r="W67" s="82"/>
      <c r="X67" s="94"/>
      <c r="Y67" s="110"/>
      <c r="Z67" s="111"/>
      <c r="AA67" s="111"/>
      <c r="AB67" s="108"/>
      <c r="AC67" s="109"/>
      <c r="AD67" s="109"/>
    </row>
    <row r="68" spans="1:30" ht="11.25" customHeight="1">
      <c r="A68" s="36" t="s">
        <v>195</v>
      </c>
      <c r="B68" s="210">
        <v>11113</v>
      </c>
      <c r="C68" s="210">
        <v>11886</v>
      </c>
      <c r="D68" s="210">
        <v>12426</v>
      </c>
      <c r="E68" s="210">
        <v>13159</v>
      </c>
      <c r="F68" s="210">
        <v>12758</v>
      </c>
      <c r="G68" s="210">
        <v>12847</v>
      </c>
      <c r="H68" s="210">
        <v>12896</v>
      </c>
      <c r="I68" s="210">
        <v>13249</v>
      </c>
      <c r="J68" s="210">
        <v>14329</v>
      </c>
      <c r="K68" s="210">
        <v>15206</v>
      </c>
      <c r="L68" s="210">
        <v>15961</v>
      </c>
      <c r="M68" s="210">
        <v>15775</v>
      </c>
      <c r="N68" s="210">
        <v>16427</v>
      </c>
      <c r="O68" s="210">
        <v>17553</v>
      </c>
      <c r="P68" s="210">
        <v>18107</v>
      </c>
      <c r="Q68" s="210">
        <v>19039</v>
      </c>
      <c r="R68" s="210">
        <v>19033</v>
      </c>
      <c r="S68" s="210">
        <v>19466</v>
      </c>
      <c r="T68" s="52"/>
      <c r="U68" s="52"/>
      <c r="V68" s="91"/>
      <c r="W68" s="82"/>
      <c r="X68" s="94"/>
      <c r="Y68" s="110"/>
      <c r="Z68" s="111"/>
      <c r="AA68" s="111"/>
      <c r="AB68" s="108"/>
      <c r="AC68" s="109"/>
      <c r="AD68" s="109"/>
    </row>
    <row r="69" spans="1:30" ht="11.25" customHeight="1">
      <c r="A69" s="36" t="s">
        <v>196</v>
      </c>
      <c r="B69" s="210">
        <v>827</v>
      </c>
      <c r="C69" s="210">
        <v>895</v>
      </c>
      <c r="D69" s="210">
        <v>947</v>
      </c>
      <c r="E69" s="210">
        <v>994</v>
      </c>
      <c r="F69" s="210">
        <v>1015</v>
      </c>
      <c r="G69" s="210">
        <v>1066</v>
      </c>
      <c r="H69" s="210">
        <v>1100</v>
      </c>
      <c r="I69" s="210">
        <v>1147</v>
      </c>
      <c r="J69" s="210">
        <v>1261</v>
      </c>
      <c r="K69" s="210">
        <v>1377</v>
      </c>
      <c r="L69" s="210">
        <v>1379</v>
      </c>
      <c r="M69" s="210">
        <v>1408</v>
      </c>
      <c r="N69" s="210">
        <v>1421</v>
      </c>
      <c r="O69" s="210">
        <v>1474</v>
      </c>
      <c r="P69" s="210">
        <v>1549</v>
      </c>
      <c r="Q69" s="210">
        <v>1664</v>
      </c>
      <c r="R69" s="210">
        <v>1712</v>
      </c>
      <c r="S69" s="210">
        <v>1766</v>
      </c>
      <c r="T69" s="52"/>
      <c r="U69" s="52"/>
      <c r="V69" s="91"/>
      <c r="W69" s="82"/>
      <c r="X69" s="94"/>
      <c r="Y69" s="110"/>
      <c r="Z69" s="111"/>
      <c r="AA69" s="111"/>
      <c r="AB69" s="108"/>
      <c r="AC69" s="109"/>
      <c r="AD69" s="109"/>
    </row>
    <row r="70" spans="1:30" ht="11.25" customHeight="1">
      <c r="A70" s="36" t="s">
        <v>110</v>
      </c>
      <c r="B70" s="210">
        <v>1924</v>
      </c>
      <c r="C70" s="210">
        <v>2074</v>
      </c>
      <c r="D70" s="210">
        <v>2160</v>
      </c>
      <c r="E70" s="210">
        <v>2287</v>
      </c>
      <c r="F70" s="210">
        <v>2227</v>
      </c>
      <c r="G70" s="210">
        <v>2259</v>
      </c>
      <c r="H70" s="210">
        <v>2309</v>
      </c>
      <c r="I70" s="210">
        <v>2389</v>
      </c>
      <c r="J70" s="210">
        <v>2745</v>
      </c>
      <c r="K70" s="210">
        <v>2965</v>
      </c>
      <c r="L70" s="210">
        <v>3182</v>
      </c>
      <c r="M70" s="210">
        <v>3104</v>
      </c>
      <c r="N70" s="210">
        <v>3304</v>
      </c>
      <c r="O70" s="210">
        <v>3412</v>
      </c>
      <c r="P70" s="210">
        <v>3729</v>
      </c>
      <c r="Q70" s="210">
        <v>3835</v>
      </c>
      <c r="R70" s="210">
        <v>4061</v>
      </c>
      <c r="S70" s="210">
        <v>4330</v>
      </c>
      <c r="T70" s="52"/>
      <c r="U70" s="52"/>
      <c r="V70" s="91"/>
      <c r="W70" s="82"/>
      <c r="X70" s="94"/>
      <c r="Y70" s="110"/>
      <c r="Z70" s="111"/>
      <c r="AA70" s="111"/>
      <c r="AB70" s="108"/>
      <c r="AC70" s="109"/>
      <c r="AD70" s="109"/>
    </row>
    <row r="71" spans="1:30" ht="11.25" customHeight="1">
      <c r="A71" s="36" t="s">
        <v>197</v>
      </c>
      <c r="B71" s="210">
        <v>1963</v>
      </c>
      <c r="C71" s="210">
        <v>2150</v>
      </c>
      <c r="D71" s="210">
        <v>2098</v>
      </c>
      <c r="E71" s="210">
        <v>2488</v>
      </c>
      <c r="F71" s="210">
        <v>2546</v>
      </c>
      <c r="G71" s="210">
        <v>2585</v>
      </c>
      <c r="H71" s="210">
        <v>2895</v>
      </c>
      <c r="I71" s="210">
        <v>2913</v>
      </c>
      <c r="J71" s="210">
        <v>3039</v>
      </c>
      <c r="K71" s="210">
        <v>3048</v>
      </c>
      <c r="L71" s="210">
        <v>3191</v>
      </c>
      <c r="M71" s="210">
        <v>3414</v>
      </c>
      <c r="N71" s="210">
        <v>3577</v>
      </c>
      <c r="O71" s="210">
        <v>3620</v>
      </c>
      <c r="P71" s="210">
        <v>3825</v>
      </c>
      <c r="Q71" s="210">
        <v>3947</v>
      </c>
      <c r="R71" s="210">
        <v>3992</v>
      </c>
      <c r="S71" s="210">
        <v>4143</v>
      </c>
      <c r="T71" s="52"/>
      <c r="U71" s="52"/>
      <c r="V71" s="91"/>
      <c r="W71" s="82"/>
      <c r="X71" s="94"/>
      <c r="Y71" s="110"/>
      <c r="Z71" s="111"/>
      <c r="AA71" s="111"/>
      <c r="AB71" s="108"/>
      <c r="AC71" s="109"/>
      <c r="AD71" s="109"/>
    </row>
    <row r="72" spans="1:30" ht="11.25" customHeight="1">
      <c r="A72" s="36" t="s">
        <v>198</v>
      </c>
      <c r="B72" s="210">
        <v>710</v>
      </c>
      <c r="C72" s="210">
        <v>728</v>
      </c>
      <c r="D72" s="210">
        <v>787</v>
      </c>
      <c r="E72" s="210">
        <v>912</v>
      </c>
      <c r="F72" s="210">
        <v>989</v>
      </c>
      <c r="G72" s="210">
        <v>985</v>
      </c>
      <c r="H72" s="210">
        <v>998</v>
      </c>
      <c r="I72" s="210">
        <v>1031</v>
      </c>
      <c r="J72" s="210">
        <v>1160</v>
      </c>
      <c r="K72" s="210">
        <v>1249</v>
      </c>
      <c r="L72" s="210">
        <v>1241</v>
      </c>
      <c r="M72" s="210">
        <v>1275</v>
      </c>
      <c r="N72" s="210">
        <v>1274</v>
      </c>
      <c r="O72" s="210">
        <v>1344</v>
      </c>
      <c r="P72" s="210">
        <v>1332</v>
      </c>
      <c r="Q72" s="210">
        <v>1356</v>
      </c>
      <c r="R72" s="210">
        <v>1390</v>
      </c>
      <c r="S72" s="210">
        <v>1465</v>
      </c>
      <c r="T72" s="52"/>
      <c r="U72" s="52"/>
      <c r="V72" s="91"/>
      <c r="W72" s="82"/>
      <c r="X72" s="94"/>
      <c r="Y72" s="110"/>
      <c r="Z72" s="111"/>
      <c r="AA72" s="111"/>
      <c r="AB72" s="108"/>
      <c r="AC72" s="109"/>
      <c r="AD72" s="109"/>
    </row>
    <row r="73" spans="1:30" ht="11.25" customHeight="1">
      <c r="A73" s="57" t="s">
        <v>199</v>
      </c>
      <c r="B73" s="214">
        <v>33690</v>
      </c>
      <c r="C73" s="214">
        <v>36280</v>
      </c>
      <c r="D73" s="214">
        <v>37450</v>
      </c>
      <c r="E73" s="214">
        <v>41006</v>
      </c>
      <c r="F73" s="214">
        <v>41776</v>
      </c>
      <c r="G73" s="214">
        <v>42826</v>
      </c>
      <c r="H73" s="214">
        <v>43583</v>
      </c>
      <c r="I73" s="214">
        <v>44909</v>
      </c>
      <c r="J73" s="214">
        <v>48309</v>
      </c>
      <c r="K73" s="214">
        <v>51826</v>
      </c>
      <c r="L73" s="214">
        <v>55188</v>
      </c>
      <c r="M73" s="214">
        <v>54866</v>
      </c>
      <c r="N73" s="214">
        <v>57699</v>
      </c>
      <c r="O73" s="214">
        <v>60128</v>
      </c>
      <c r="P73" s="214">
        <v>63624</v>
      </c>
      <c r="Q73" s="214">
        <v>65575</v>
      </c>
      <c r="R73" s="214">
        <v>67906</v>
      </c>
      <c r="S73" s="214">
        <v>71103</v>
      </c>
      <c r="T73" s="52"/>
      <c r="U73" s="52"/>
      <c r="V73" s="91"/>
      <c r="W73" s="82"/>
      <c r="X73" s="94"/>
      <c r="Y73" s="110"/>
      <c r="Z73" s="111"/>
      <c r="AA73" s="111"/>
      <c r="AB73" s="108"/>
      <c r="AC73" s="109"/>
      <c r="AD73" s="109"/>
    </row>
    <row r="74" spans="1:30" ht="11.25" customHeight="1">
      <c r="A74" s="214"/>
      <c r="B74" s="214"/>
      <c r="C74" s="214"/>
      <c r="D74" s="214"/>
      <c r="E74" s="214"/>
      <c r="F74" s="214"/>
      <c r="G74" s="214"/>
      <c r="H74" s="214"/>
      <c r="I74" s="214"/>
      <c r="J74" s="214"/>
      <c r="K74" s="214"/>
      <c r="L74" s="214"/>
      <c r="M74" s="214"/>
      <c r="N74" s="214"/>
      <c r="O74" s="214"/>
      <c r="P74" s="214"/>
      <c r="Q74" s="214"/>
      <c r="R74" s="214"/>
      <c r="S74" s="53"/>
      <c r="T74" s="52"/>
      <c r="U74" s="52"/>
      <c r="V74" s="91"/>
      <c r="W74" s="82"/>
      <c r="X74" s="94"/>
      <c r="Y74" s="110"/>
      <c r="Z74" s="111"/>
      <c r="AA74" s="111"/>
      <c r="AB74" s="108"/>
      <c r="AC74" s="109"/>
      <c r="AD74" s="109"/>
    </row>
    <row r="75" spans="1:30" ht="11.25" customHeight="1">
      <c r="A75" s="11" t="s">
        <v>200</v>
      </c>
      <c r="B75" s="35"/>
      <c r="C75" s="35"/>
      <c r="D75" s="35"/>
      <c r="E75" s="35"/>
      <c r="F75" s="35"/>
      <c r="G75" s="35"/>
      <c r="H75" s="35"/>
      <c r="I75" s="35"/>
      <c r="J75" s="35"/>
      <c r="K75" s="35"/>
      <c r="L75" s="35"/>
      <c r="M75" s="35"/>
      <c r="N75" s="35"/>
      <c r="O75" s="35"/>
      <c r="P75" s="35"/>
      <c r="Q75" s="35"/>
      <c r="R75" s="35"/>
      <c r="S75" s="53"/>
      <c r="T75" s="52"/>
      <c r="U75" s="52"/>
      <c r="V75" s="91"/>
      <c r="W75" s="82"/>
      <c r="X75" s="94"/>
      <c r="Y75" s="110"/>
      <c r="Z75" s="111"/>
      <c r="AA75" s="111"/>
      <c r="AB75" s="108"/>
      <c r="AC75" s="109"/>
      <c r="AD75" s="109"/>
    </row>
    <row r="76" spans="1:30" ht="11.25" customHeight="1">
      <c r="A76" s="36" t="s">
        <v>201</v>
      </c>
      <c r="B76" s="210">
        <v>9232</v>
      </c>
      <c r="C76" s="210">
        <v>9860</v>
      </c>
      <c r="D76" s="210">
        <v>10532</v>
      </c>
      <c r="E76" s="210">
        <v>11691</v>
      </c>
      <c r="F76" s="210">
        <v>11462</v>
      </c>
      <c r="G76" s="210">
        <v>12059</v>
      </c>
      <c r="H76" s="210">
        <v>12155</v>
      </c>
      <c r="I76" s="210">
        <v>12212</v>
      </c>
      <c r="J76" s="210">
        <v>12175</v>
      </c>
      <c r="K76" s="210">
        <v>12509</v>
      </c>
      <c r="L76" s="210">
        <v>12802</v>
      </c>
      <c r="M76" s="210">
        <v>12885</v>
      </c>
      <c r="N76" s="210">
        <v>12907</v>
      </c>
      <c r="O76" s="210">
        <v>12898</v>
      </c>
      <c r="P76" s="210">
        <v>13494</v>
      </c>
      <c r="Q76" s="210">
        <v>13976</v>
      </c>
      <c r="R76" s="210">
        <v>14324</v>
      </c>
      <c r="S76" s="210">
        <v>14996</v>
      </c>
      <c r="T76" s="52"/>
      <c r="U76" s="52"/>
      <c r="V76" s="91"/>
      <c r="W76" s="82"/>
      <c r="X76" s="94"/>
      <c r="Y76" s="110"/>
      <c r="Z76" s="111"/>
      <c r="AA76" s="111"/>
      <c r="AB76" s="108"/>
      <c r="AC76" s="109"/>
      <c r="AD76" s="109"/>
    </row>
    <row r="77" spans="1:30" ht="11.25" customHeight="1">
      <c r="A77" s="36" t="s">
        <v>202</v>
      </c>
      <c r="B77" s="210">
        <v>4704</v>
      </c>
      <c r="C77" s="210">
        <v>5106</v>
      </c>
      <c r="D77" s="210">
        <v>5369</v>
      </c>
      <c r="E77" s="210">
        <v>5827</v>
      </c>
      <c r="F77" s="210">
        <v>5798</v>
      </c>
      <c r="G77" s="210">
        <v>5847</v>
      </c>
      <c r="H77" s="210">
        <v>5761</v>
      </c>
      <c r="I77" s="210">
        <v>5495</v>
      </c>
      <c r="J77" s="210">
        <v>5711</v>
      </c>
      <c r="K77" s="210">
        <v>6038</v>
      </c>
      <c r="L77" s="210">
        <v>6457</v>
      </c>
      <c r="M77" s="210">
        <v>6551</v>
      </c>
      <c r="N77" s="210">
        <v>6647</v>
      </c>
      <c r="O77" s="210">
        <v>6725</v>
      </c>
      <c r="P77" s="210">
        <v>7382</v>
      </c>
      <c r="Q77" s="210">
        <v>7906</v>
      </c>
      <c r="R77" s="210">
        <v>8305</v>
      </c>
      <c r="S77" s="210">
        <v>8726</v>
      </c>
      <c r="T77" s="52"/>
      <c r="U77" s="52"/>
      <c r="V77" s="91"/>
      <c r="W77" s="82"/>
      <c r="X77" s="94"/>
      <c r="Y77" s="110"/>
      <c r="Z77" s="111"/>
      <c r="AA77" s="111"/>
      <c r="AB77" s="108"/>
      <c r="AC77" s="109"/>
      <c r="AD77" s="109"/>
    </row>
    <row r="78" spans="1:30" ht="11.25" customHeight="1">
      <c r="A78" s="36" t="s">
        <v>203</v>
      </c>
      <c r="B78" s="210">
        <v>2564</v>
      </c>
      <c r="C78" s="210">
        <v>2804</v>
      </c>
      <c r="D78" s="210">
        <v>2837</v>
      </c>
      <c r="E78" s="210">
        <v>3151</v>
      </c>
      <c r="F78" s="210">
        <v>3191</v>
      </c>
      <c r="G78" s="210">
        <v>3325</v>
      </c>
      <c r="H78" s="210">
        <v>3268</v>
      </c>
      <c r="I78" s="210">
        <v>3449</v>
      </c>
      <c r="J78" s="210">
        <v>3746</v>
      </c>
      <c r="K78" s="210">
        <v>4317</v>
      </c>
      <c r="L78" s="210">
        <v>4368</v>
      </c>
      <c r="M78" s="210">
        <v>4232</v>
      </c>
      <c r="N78" s="210">
        <v>4287</v>
      </c>
      <c r="O78" s="210">
        <v>4193</v>
      </c>
      <c r="P78" s="210">
        <v>4548</v>
      </c>
      <c r="Q78" s="210">
        <v>4772</v>
      </c>
      <c r="R78" s="210">
        <v>5093</v>
      </c>
      <c r="S78" s="210">
        <v>5523</v>
      </c>
      <c r="T78" s="52"/>
      <c r="U78" s="52"/>
      <c r="V78" s="91"/>
      <c r="W78" s="82"/>
      <c r="X78" s="94"/>
      <c r="Y78" s="110"/>
      <c r="Z78" s="111"/>
      <c r="AA78" s="111"/>
      <c r="AB78" s="108"/>
      <c r="AC78" s="109"/>
      <c r="AD78" s="109"/>
    </row>
    <row r="79" spans="1:30" ht="11.25" customHeight="1">
      <c r="A79" s="36" t="s">
        <v>204</v>
      </c>
      <c r="B79" s="210">
        <v>1950</v>
      </c>
      <c r="C79" s="210">
        <v>1782</v>
      </c>
      <c r="D79" s="210">
        <v>1763</v>
      </c>
      <c r="E79" s="210">
        <v>1761</v>
      </c>
      <c r="F79" s="210">
        <v>1830</v>
      </c>
      <c r="G79" s="210">
        <v>1992</v>
      </c>
      <c r="H79" s="210">
        <v>1774</v>
      </c>
      <c r="I79" s="210">
        <v>1897</v>
      </c>
      <c r="J79" s="210">
        <v>2024</v>
      </c>
      <c r="K79" s="210">
        <v>2157</v>
      </c>
      <c r="L79" s="210">
        <v>2272</v>
      </c>
      <c r="M79" s="210">
        <v>2114</v>
      </c>
      <c r="N79" s="210">
        <v>1987</v>
      </c>
      <c r="O79" s="210">
        <v>2016</v>
      </c>
      <c r="P79" s="210">
        <v>2100</v>
      </c>
      <c r="Q79" s="210">
        <v>2316</v>
      </c>
      <c r="R79" s="210">
        <v>2306</v>
      </c>
      <c r="S79" s="210">
        <v>2350</v>
      </c>
      <c r="T79" s="52"/>
      <c r="U79" s="52"/>
      <c r="V79" s="91"/>
      <c r="W79" s="82"/>
      <c r="X79" s="94"/>
      <c r="Y79" s="110"/>
      <c r="Z79" s="111"/>
      <c r="AA79" s="111"/>
      <c r="AB79" s="108"/>
      <c r="AC79" s="109"/>
      <c r="AD79" s="109"/>
    </row>
    <row r="80" spans="1:30" ht="11.25" customHeight="1">
      <c r="A80" s="36" t="s">
        <v>205</v>
      </c>
      <c r="B80" s="210">
        <v>4081</v>
      </c>
      <c r="C80" s="210">
        <v>4431</v>
      </c>
      <c r="D80" s="210">
        <v>4892</v>
      </c>
      <c r="E80" s="210">
        <v>6155</v>
      </c>
      <c r="F80" s="210">
        <v>5689</v>
      </c>
      <c r="G80" s="210">
        <v>5987</v>
      </c>
      <c r="H80" s="210">
        <v>5924</v>
      </c>
      <c r="I80" s="210">
        <v>6292</v>
      </c>
      <c r="J80" s="210">
        <v>7428</v>
      </c>
      <c r="K80" s="210">
        <v>8379</v>
      </c>
      <c r="L80" s="210">
        <v>8794</v>
      </c>
      <c r="M80" s="210">
        <v>8703</v>
      </c>
      <c r="N80" s="210">
        <v>8354</v>
      </c>
      <c r="O80" s="210">
        <v>8884</v>
      </c>
      <c r="P80" s="210">
        <v>9709</v>
      </c>
      <c r="Q80" s="210">
        <v>10073</v>
      </c>
      <c r="R80" s="210">
        <v>10648</v>
      </c>
      <c r="S80" s="210">
        <v>10240</v>
      </c>
      <c r="T80" s="52"/>
      <c r="U80" s="52"/>
      <c r="V80" s="91"/>
      <c r="W80" s="82"/>
      <c r="X80" s="94"/>
      <c r="Y80" s="110"/>
      <c r="Z80" s="111"/>
      <c r="AA80" s="111"/>
      <c r="AB80" s="108"/>
      <c r="AC80" s="109"/>
      <c r="AD80" s="109"/>
    </row>
    <row r="81" spans="1:30" ht="11.25" customHeight="1">
      <c r="A81" s="36" t="s">
        <v>206</v>
      </c>
      <c r="B81" s="210">
        <v>387</v>
      </c>
      <c r="C81" s="210">
        <v>427</v>
      </c>
      <c r="D81" s="210">
        <v>498</v>
      </c>
      <c r="E81" s="210">
        <v>476</v>
      </c>
      <c r="F81" s="210">
        <v>459</v>
      </c>
      <c r="G81" s="210">
        <v>443</v>
      </c>
      <c r="H81" s="210">
        <v>447</v>
      </c>
      <c r="I81" s="210">
        <v>429</v>
      </c>
      <c r="J81" s="210">
        <v>424</v>
      </c>
      <c r="K81" s="210">
        <v>455</v>
      </c>
      <c r="L81" s="210">
        <v>477</v>
      </c>
      <c r="M81" s="210">
        <v>465</v>
      </c>
      <c r="N81" s="210">
        <v>472</v>
      </c>
      <c r="O81" s="210">
        <v>492</v>
      </c>
      <c r="P81" s="210">
        <v>501</v>
      </c>
      <c r="Q81" s="210">
        <v>526</v>
      </c>
      <c r="R81" s="210">
        <v>511</v>
      </c>
      <c r="S81" s="210">
        <v>526</v>
      </c>
      <c r="T81" s="52"/>
      <c r="U81" s="52"/>
      <c r="V81" s="91"/>
      <c r="W81" s="82"/>
      <c r="X81" s="94"/>
      <c r="Y81" s="110"/>
      <c r="Z81" s="111"/>
      <c r="AA81" s="111"/>
      <c r="AB81" s="108"/>
      <c r="AC81" s="109"/>
      <c r="AD81" s="109"/>
    </row>
    <row r="82" spans="1:30" ht="11.25" customHeight="1">
      <c r="A82" s="36" t="s">
        <v>207</v>
      </c>
      <c r="B82" s="210">
        <v>931</v>
      </c>
      <c r="C82" s="210">
        <v>1095</v>
      </c>
      <c r="D82" s="210">
        <v>1230</v>
      </c>
      <c r="E82" s="210">
        <v>1549</v>
      </c>
      <c r="F82" s="210">
        <v>1905</v>
      </c>
      <c r="G82" s="210">
        <v>2003</v>
      </c>
      <c r="H82" s="210">
        <v>2262</v>
      </c>
      <c r="I82" s="210">
        <v>2427</v>
      </c>
      <c r="J82" s="210">
        <v>2542</v>
      </c>
      <c r="K82" s="210">
        <v>2653</v>
      </c>
      <c r="L82" s="210">
        <v>2782</v>
      </c>
      <c r="M82" s="210">
        <v>3323</v>
      </c>
      <c r="N82" s="210">
        <v>4104</v>
      </c>
      <c r="O82" s="210">
        <v>4624</v>
      </c>
      <c r="P82" s="210">
        <v>4487</v>
      </c>
      <c r="Q82" s="210">
        <v>4293</v>
      </c>
      <c r="R82" s="210">
        <v>4220</v>
      </c>
      <c r="S82" s="210">
        <v>4652</v>
      </c>
      <c r="T82" s="52"/>
      <c r="U82" s="52"/>
      <c r="V82" s="91"/>
      <c r="W82" s="82"/>
      <c r="X82" s="94"/>
      <c r="Y82" s="110"/>
      <c r="Z82" s="111"/>
      <c r="AA82" s="111"/>
      <c r="AB82" s="108"/>
      <c r="AC82" s="109"/>
      <c r="AD82" s="109"/>
    </row>
    <row r="83" spans="1:30" ht="11.25" customHeight="1">
      <c r="A83" s="57" t="s">
        <v>210</v>
      </c>
      <c r="B83" s="214">
        <v>23849</v>
      </c>
      <c r="C83" s="214">
        <v>25505</v>
      </c>
      <c r="D83" s="214">
        <v>27121</v>
      </c>
      <c r="E83" s="214">
        <v>30610</v>
      </c>
      <c r="F83" s="214">
        <v>30334</v>
      </c>
      <c r="G83" s="214">
        <v>31656</v>
      </c>
      <c r="H83" s="214">
        <v>31591</v>
      </c>
      <c r="I83" s="214">
        <v>32201</v>
      </c>
      <c r="J83" s="214">
        <v>34050</v>
      </c>
      <c r="K83" s="214">
        <v>36508</v>
      </c>
      <c r="L83" s="214">
        <v>37952</v>
      </c>
      <c r="M83" s="214">
        <v>38273</v>
      </c>
      <c r="N83" s="214">
        <v>38758</v>
      </c>
      <c r="O83" s="214">
        <v>39832</v>
      </c>
      <c r="P83" s="214">
        <v>42221</v>
      </c>
      <c r="Q83" s="214">
        <v>43862</v>
      </c>
      <c r="R83" s="214">
        <v>45407</v>
      </c>
      <c r="S83" s="214">
        <v>47013</v>
      </c>
      <c r="T83" s="52"/>
      <c r="U83" s="52"/>
      <c r="V83" s="91"/>
      <c r="W83" s="82"/>
      <c r="X83" s="94"/>
      <c r="Y83" s="110"/>
      <c r="Z83" s="111"/>
      <c r="AA83" s="111"/>
      <c r="AB83" s="108"/>
      <c r="AC83" s="109"/>
      <c r="AD83" s="109"/>
    </row>
    <row r="84" spans="1:30" ht="11.25" customHeight="1">
      <c r="A84" s="57"/>
      <c r="B84" s="214"/>
      <c r="C84" s="214"/>
      <c r="D84" s="214"/>
      <c r="E84" s="214"/>
      <c r="F84" s="214"/>
      <c r="G84" s="214"/>
      <c r="H84" s="214"/>
      <c r="I84" s="214"/>
      <c r="J84" s="214"/>
      <c r="K84" s="214"/>
      <c r="L84" s="214"/>
      <c r="M84" s="214"/>
      <c r="N84" s="214"/>
      <c r="O84" s="214"/>
      <c r="P84" s="214"/>
      <c r="Q84" s="214"/>
      <c r="R84" s="214"/>
      <c r="S84" s="53"/>
      <c r="T84" s="52"/>
      <c r="U84" s="52"/>
      <c r="V84" s="91"/>
      <c r="W84" s="82"/>
      <c r="X84" s="94"/>
      <c r="Y84" s="110"/>
      <c r="Z84" s="111"/>
      <c r="AA84" s="111"/>
      <c r="AB84" s="108"/>
      <c r="AC84" s="109"/>
      <c r="AD84" s="109"/>
    </row>
    <row r="85" spans="1:30" ht="11.25" customHeight="1">
      <c r="A85" s="11" t="s">
        <v>211</v>
      </c>
      <c r="B85" s="210">
        <v>2432</v>
      </c>
      <c r="C85" s="210">
        <v>2666</v>
      </c>
      <c r="D85" s="210">
        <v>2761</v>
      </c>
      <c r="E85" s="210">
        <v>2813</v>
      </c>
      <c r="F85" s="210">
        <v>2730</v>
      </c>
      <c r="G85" s="210">
        <v>3080</v>
      </c>
      <c r="H85" s="210">
        <v>2729</v>
      </c>
      <c r="I85" s="210">
        <v>2647</v>
      </c>
      <c r="J85" s="210">
        <v>2446</v>
      </c>
      <c r="K85" s="210">
        <v>2407</v>
      </c>
      <c r="L85" s="210">
        <v>2494</v>
      </c>
      <c r="M85" s="210">
        <v>2536</v>
      </c>
      <c r="N85" s="210">
        <v>2749</v>
      </c>
      <c r="O85" s="210">
        <v>2620</v>
      </c>
      <c r="P85" s="210">
        <v>2817</v>
      </c>
      <c r="Q85" s="210">
        <v>2942</v>
      </c>
      <c r="R85" s="210">
        <v>2980</v>
      </c>
      <c r="S85" s="210">
        <v>3122</v>
      </c>
      <c r="T85" s="52"/>
      <c r="U85" s="52"/>
      <c r="V85" s="91"/>
      <c r="W85" s="82"/>
      <c r="X85" s="94"/>
      <c r="Y85" s="110"/>
      <c r="Z85" s="111"/>
      <c r="AA85" s="111"/>
      <c r="AB85" s="108"/>
      <c r="AC85" s="109"/>
      <c r="AD85" s="109"/>
    </row>
    <row r="86" spans="1:30" ht="11.25" customHeight="1">
      <c r="A86" s="35"/>
      <c r="B86" s="35"/>
      <c r="C86" s="35"/>
      <c r="D86" s="35"/>
      <c r="E86" s="35"/>
      <c r="F86" s="35"/>
      <c r="G86" s="35"/>
      <c r="H86" s="35"/>
      <c r="I86" s="35"/>
      <c r="J86" s="35"/>
      <c r="K86" s="35"/>
      <c r="L86" s="35"/>
      <c r="M86" s="35"/>
      <c r="N86" s="35"/>
      <c r="O86" s="35"/>
      <c r="P86" s="35"/>
      <c r="Q86" s="35"/>
      <c r="R86" s="35"/>
      <c r="S86" s="53"/>
      <c r="T86" s="52"/>
      <c r="U86" s="52"/>
      <c r="V86" s="91"/>
      <c r="W86" s="82"/>
      <c r="X86" s="94"/>
      <c r="Y86" s="110"/>
      <c r="Z86" s="111"/>
      <c r="AA86" s="111"/>
      <c r="AB86" s="108"/>
      <c r="AC86" s="109"/>
      <c r="AD86" s="109"/>
    </row>
    <row r="87" spans="1:30" ht="11.25" customHeight="1">
      <c r="A87" s="11" t="s">
        <v>228</v>
      </c>
      <c r="B87" s="224">
        <v>59971</v>
      </c>
      <c r="C87" s="224">
        <v>64451</v>
      </c>
      <c r="D87" s="224">
        <v>67332</v>
      </c>
      <c r="E87" s="224">
        <v>74429</v>
      </c>
      <c r="F87" s="224">
        <v>74840</v>
      </c>
      <c r="G87" s="224">
        <v>77562</v>
      </c>
      <c r="H87" s="224">
        <v>77903</v>
      </c>
      <c r="I87" s="224">
        <v>79757</v>
      </c>
      <c r="J87" s="224">
        <v>84805</v>
      </c>
      <c r="K87" s="224">
        <v>90741</v>
      </c>
      <c r="L87" s="224">
        <v>95634</v>
      </c>
      <c r="M87" s="224">
        <v>95675</v>
      </c>
      <c r="N87" s="224">
        <v>99206</v>
      </c>
      <c r="O87" s="224">
        <v>102580</v>
      </c>
      <c r="P87" s="224">
        <v>108662</v>
      </c>
      <c r="Q87" s="224">
        <v>112379</v>
      </c>
      <c r="R87" s="224">
        <v>116293</v>
      </c>
      <c r="S87" s="224">
        <v>121238</v>
      </c>
      <c r="T87" s="52"/>
      <c r="U87" s="52"/>
      <c r="V87" s="91"/>
      <c r="W87" s="82"/>
      <c r="X87" s="94"/>
      <c r="Y87" s="110"/>
      <c r="Z87" s="111"/>
      <c r="AA87" s="111"/>
      <c r="AB87" s="108"/>
      <c r="AC87" s="109"/>
      <c r="AD87" s="109"/>
    </row>
    <row r="88" spans="1:30" ht="11.25" customHeight="1">
      <c r="A88" s="11"/>
      <c r="B88" s="224"/>
      <c r="C88" s="224"/>
      <c r="D88" s="224"/>
      <c r="E88" s="224"/>
      <c r="F88" s="224"/>
      <c r="G88" s="224"/>
      <c r="H88" s="224"/>
      <c r="I88" s="224"/>
      <c r="J88" s="224"/>
      <c r="K88" s="224"/>
      <c r="L88" s="224"/>
      <c r="M88" s="224"/>
      <c r="N88" s="224"/>
      <c r="O88" s="224"/>
      <c r="P88" s="224"/>
      <c r="Q88" s="224"/>
      <c r="R88" s="224"/>
      <c r="S88" s="224"/>
      <c r="T88" s="52"/>
      <c r="U88" s="52"/>
      <c r="V88" s="91"/>
      <c r="W88" s="82"/>
      <c r="X88" s="94"/>
      <c r="Y88" s="110"/>
      <c r="Z88" s="111"/>
      <c r="AA88" s="111"/>
      <c r="AB88" s="108"/>
      <c r="AC88" s="109"/>
      <c r="AD88" s="109"/>
    </row>
    <row r="89" spans="1:19" ht="11.25" customHeight="1">
      <c r="A89" s="35"/>
      <c r="B89" s="248"/>
      <c r="C89" s="248"/>
      <c r="D89" s="248"/>
      <c r="E89" s="248"/>
      <c r="F89" s="248"/>
      <c r="G89" s="248"/>
      <c r="H89" s="153"/>
      <c r="I89" s="147"/>
      <c r="J89" s="147"/>
      <c r="K89" s="147"/>
      <c r="L89" s="147"/>
      <c r="M89" s="147"/>
      <c r="N89" s="147"/>
      <c r="O89" s="154"/>
      <c r="P89" s="154"/>
      <c r="Q89" s="154"/>
      <c r="R89" s="35"/>
      <c r="S89" s="35"/>
    </row>
    <row r="90" spans="1:19" ht="11.25" customHeight="1">
      <c r="A90" s="205" t="s">
        <v>229</v>
      </c>
      <c r="B90" s="205"/>
      <c r="C90" s="205"/>
      <c r="D90" s="205"/>
      <c r="E90" s="205"/>
      <c r="F90" s="35"/>
      <c r="G90" s="35"/>
      <c r="H90" s="35"/>
      <c r="I90" s="35"/>
      <c r="J90" s="35"/>
      <c r="K90" s="35"/>
      <c r="L90" s="35"/>
      <c r="M90" s="35"/>
      <c r="N90" s="35"/>
      <c r="O90" s="35"/>
      <c r="P90" s="35"/>
      <c r="Q90" s="35"/>
      <c r="R90" s="35"/>
      <c r="S90" s="35"/>
    </row>
    <row r="91" spans="1:19" ht="11.25" customHeight="1">
      <c r="A91" s="205" t="s">
        <v>230</v>
      </c>
      <c r="B91" s="205"/>
      <c r="C91" s="205"/>
      <c r="D91" s="205"/>
      <c r="E91" s="205"/>
      <c r="F91" s="35"/>
      <c r="G91" s="35"/>
      <c r="H91" s="35"/>
      <c r="I91" s="35"/>
      <c r="J91" s="35"/>
      <c r="K91" s="35"/>
      <c r="L91" s="35"/>
      <c r="M91" s="35"/>
      <c r="N91" s="35"/>
      <c r="O91" s="35"/>
      <c r="P91" s="35"/>
      <c r="Q91" s="35"/>
      <c r="R91" s="35"/>
      <c r="S91" s="35"/>
    </row>
    <row r="92" spans="1:19" ht="11.25" customHeight="1">
      <c r="A92" s="205" t="s">
        <v>220</v>
      </c>
      <c r="B92" s="205"/>
      <c r="C92" s="205"/>
      <c r="D92" s="205"/>
      <c r="E92" s="205"/>
      <c r="F92" s="35"/>
      <c r="G92" s="35"/>
      <c r="H92" s="35"/>
      <c r="I92" s="35"/>
      <c r="J92" s="35"/>
      <c r="K92" s="35"/>
      <c r="L92" s="35"/>
      <c r="M92" s="35"/>
      <c r="N92" s="35"/>
      <c r="O92" s="35"/>
      <c r="P92" s="35"/>
      <c r="Q92" s="35"/>
      <c r="R92" s="35"/>
      <c r="S92" s="35"/>
    </row>
    <row r="93" spans="1:19" ht="11.25" customHeight="1">
      <c r="A93" s="205" t="s">
        <v>231</v>
      </c>
      <c r="B93" s="205"/>
      <c r="C93" s="205"/>
      <c r="D93" s="205"/>
      <c r="E93" s="205"/>
      <c r="F93" s="35"/>
      <c r="G93" s="35"/>
      <c r="H93" s="35"/>
      <c r="I93" s="35"/>
      <c r="J93" s="35"/>
      <c r="K93" s="35"/>
      <c r="L93" s="35"/>
      <c r="M93" s="35"/>
      <c r="N93" s="35"/>
      <c r="O93" s="35"/>
      <c r="P93" s="35"/>
      <c r="Q93" s="35"/>
      <c r="R93" s="35"/>
      <c r="S93" s="35"/>
    </row>
    <row r="94" spans="1:19" ht="11.25" customHeight="1">
      <c r="A94" s="205"/>
      <c r="B94" s="205"/>
      <c r="C94" s="205"/>
      <c r="D94" s="205"/>
      <c r="E94" s="205"/>
      <c r="F94" s="35"/>
      <c r="G94" s="35"/>
      <c r="H94" s="35"/>
      <c r="I94" s="35"/>
      <c r="J94" s="35"/>
      <c r="K94" s="35"/>
      <c r="L94" s="35"/>
      <c r="M94" s="35"/>
      <c r="N94" s="35"/>
      <c r="O94" s="35"/>
      <c r="P94" s="35"/>
      <c r="Q94" s="35"/>
      <c r="R94" s="35"/>
      <c r="S94" s="35"/>
    </row>
    <row r="95" spans="1:19" ht="11.25" customHeight="1">
      <c r="A95" s="309" t="s">
        <v>35</v>
      </c>
      <c r="B95" s="16"/>
      <c r="C95" s="205"/>
      <c r="D95" s="205"/>
      <c r="E95" s="205"/>
      <c r="F95" s="35"/>
      <c r="G95" s="35"/>
      <c r="H95" s="35"/>
      <c r="I95" s="35"/>
      <c r="J95" s="35"/>
      <c r="K95" s="35"/>
      <c r="L95" s="35"/>
      <c r="M95" s="35"/>
      <c r="N95" s="35"/>
      <c r="O95" s="35"/>
      <c r="P95" s="35"/>
      <c r="Q95" s="35"/>
      <c r="R95" s="35"/>
      <c r="S95" s="35"/>
    </row>
    <row r="96" spans="2:14" ht="11.25" customHeight="1">
      <c r="B96" s="43"/>
      <c r="C96" s="43"/>
      <c r="D96" s="43"/>
      <c r="E96" s="43"/>
      <c r="F96" s="43"/>
      <c r="G96" s="43"/>
      <c r="H96" s="43"/>
      <c r="I96" s="43"/>
      <c r="J96" s="43"/>
      <c r="K96" s="43"/>
      <c r="L96" s="43"/>
      <c r="M96" s="43"/>
      <c r="N96" s="43"/>
    </row>
    <row r="97" spans="2:14" ht="11.25">
      <c r="B97" s="43"/>
      <c r="C97" s="43"/>
      <c r="D97" s="43"/>
      <c r="E97" s="43"/>
      <c r="F97" s="43"/>
      <c r="G97" s="43"/>
      <c r="H97" s="43"/>
      <c r="I97" s="43"/>
      <c r="J97" s="43"/>
      <c r="K97" s="43"/>
      <c r="L97" s="43"/>
      <c r="M97" s="43"/>
      <c r="N97" s="43"/>
    </row>
  </sheetData>
  <sheetProtection sheet="1" objects="1" scenarios="1"/>
  <hyperlinks>
    <hyperlink ref="A95" r:id="rId1" display="© Commonwealth of Australia 2016"/>
  </hyperlinks>
  <printOptions/>
  <pageMargins left="0.2362204724409449" right="0.2362204724409449" top="0.7480314960629921" bottom="0.7480314960629921" header="0.31496062992125984" footer="0.31496062992125984"/>
  <pageSetup fitToHeight="0" fitToWidth="1" horizontalDpi="600" verticalDpi="600" orientation="landscape" paperSize="9" scale="65" r:id="rId5"/>
  <rowBreaks count="1" manualBreakCount="1">
    <brk id="58" max="65535" man="1"/>
  </rowBreaks>
  <drawing r:id="rId4"/>
  <legacyDrawing r:id="rId3"/>
</worksheet>
</file>

<file path=xl/worksheets/sheet13.xml><?xml version="1.0" encoding="utf-8"?>
<worksheet xmlns="http://schemas.openxmlformats.org/spreadsheetml/2006/main" xmlns:r="http://schemas.openxmlformats.org/officeDocument/2006/relationships">
  <sheetPr>
    <pageSetUpPr fitToPage="1"/>
  </sheetPr>
  <dimension ref="A1:IV148"/>
  <sheetViews>
    <sheetView zoomScalePageLayoutView="0" workbookViewId="0" topLeftCell="A1">
      <pane ySplit="6" topLeftCell="A7" activePane="bottomLeft" state="frozen"/>
      <selection pane="topLeft" activeCell="A1" sqref="A1"/>
      <selection pane="bottomLeft" activeCell="A5" sqref="A5"/>
    </sheetView>
  </sheetViews>
  <sheetFormatPr defaultColWidth="9.33203125" defaultRowHeight="11.25"/>
  <cols>
    <col min="1" max="1" width="80.83203125" style="0" customWidth="1"/>
    <col min="2" max="19" width="10.33203125" style="0" customWidth="1"/>
  </cols>
  <sheetData>
    <row r="1" spans="1:256" s="212" customFormat="1" ht="60" customHeight="1">
      <c r="A1" s="314" t="s">
        <v>0</v>
      </c>
      <c r="B1" s="315"/>
      <c r="C1" s="315"/>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c r="BB1" s="316"/>
      <c r="BC1" s="316"/>
      <c r="BD1" s="316"/>
      <c r="BE1" s="316"/>
      <c r="BF1" s="316"/>
      <c r="BG1" s="316"/>
      <c r="BH1" s="316"/>
      <c r="BI1" s="316"/>
      <c r="BJ1" s="316"/>
      <c r="BK1" s="316"/>
      <c r="BL1" s="316"/>
      <c r="BM1" s="316"/>
      <c r="BN1" s="316"/>
      <c r="BO1" s="316"/>
      <c r="BP1" s="316"/>
      <c r="BQ1" s="316"/>
      <c r="BR1" s="316"/>
      <c r="BS1" s="316"/>
      <c r="BT1" s="316"/>
      <c r="BU1" s="316"/>
      <c r="BV1" s="316"/>
      <c r="BW1" s="316"/>
      <c r="BX1" s="316"/>
      <c r="BY1" s="316"/>
      <c r="BZ1" s="316"/>
      <c r="CA1" s="316"/>
      <c r="CB1" s="316"/>
      <c r="CC1" s="316"/>
      <c r="CD1" s="316"/>
      <c r="CE1" s="316"/>
      <c r="CF1" s="316"/>
      <c r="CG1" s="316"/>
      <c r="CH1" s="316"/>
      <c r="CI1" s="316"/>
      <c r="CJ1" s="316"/>
      <c r="CK1" s="316"/>
      <c r="CL1" s="316"/>
      <c r="CM1" s="316"/>
      <c r="CN1" s="316"/>
      <c r="CO1" s="316"/>
      <c r="CP1" s="316"/>
      <c r="CQ1" s="316"/>
      <c r="CR1" s="316"/>
      <c r="CS1" s="316"/>
      <c r="CT1" s="316"/>
      <c r="CU1" s="316"/>
      <c r="CV1" s="316"/>
      <c r="CW1" s="316"/>
      <c r="CX1" s="316"/>
      <c r="CY1" s="316"/>
      <c r="CZ1" s="316"/>
      <c r="DA1" s="316"/>
      <c r="DB1" s="316"/>
      <c r="DC1" s="316"/>
      <c r="DD1" s="316"/>
      <c r="DE1" s="316"/>
      <c r="DF1" s="316"/>
      <c r="DG1" s="316"/>
      <c r="DH1" s="316"/>
      <c r="DI1" s="316"/>
      <c r="DJ1" s="316"/>
      <c r="DK1" s="316"/>
      <c r="DL1" s="316"/>
      <c r="DM1" s="316"/>
      <c r="DN1" s="316"/>
      <c r="DO1" s="316"/>
      <c r="DP1" s="316"/>
      <c r="DQ1" s="316"/>
      <c r="DR1" s="316"/>
      <c r="DS1" s="316"/>
      <c r="DT1" s="316"/>
      <c r="DU1" s="316"/>
      <c r="DV1" s="316"/>
      <c r="DW1" s="316"/>
      <c r="DX1" s="316"/>
      <c r="DY1" s="316"/>
      <c r="DZ1" s="316"/>
      <c r="EA1" s="316"/>
      <c r="EB1" s="316"/>
      <c r="EC1" s="316"/>
      <c r="ED1" s="316"/>
      <c r="EE1" s="316"/>
      <c r="EF1" s="316"/>
      <c r="EG1" s="316"/>
      <c r="EH1" s="316"/>
      <c r="EI1" s="316"/>
      <c r="EJ1" s="316"/>
      <c r="EK1" s="316"/>
      <c r="EL1" s="316"/>
      <c r="EM1" s="316"/>
      <c r="EN1" s="316"/>
      <c r="EO1" s="316"/>
      <c r="EP1" s="316"/>
      <c r="EQ1" s="316"/>
      <c r="ER1" s="316"/>
      <c r="ES1" s="316"/>
      <c r="ET1" s="316"/>
      <c r="EU1" s="316"/>
      <c r="EV1" s="316"/>
      <c r="EW1" s="316"/>
      <c r="EX1" s="316"/>
      <c r="EY1" s="316"/>
      <c r="EZ1" s="316"/>
      <c r="FA1" s="316"/>
      <c r="FB1" s="316"/>
      <c r="FC1" s="316"/>
      <c r="FD1" s="316"/>
      <c r="FE1" s="316"/>
      <c r="FF1" s="316"/>
      <c r="FG1" s="316"/>
      <c r="FH1" s="316"/>
      <c r="FI1" s="316"/>
      <c r="FJ1" s="316"/>
      <c r="FK1" s="316"/>
      <c r="FL1" s="316"/>
      <c r="FM1" s="316"/>
      <c r="FN1" s="316"/>
      <c r="FO1" s="316"/>
      <c r="FP1" s="316"/>
      <c r="FQ1" s="316"/>
      <c r="FR1" s="316"/>
      <c r="FS1" s="316"/>
      <c r="FT1" s="316"/>
      <c r="FU1" s="316"/>
      <c r="FV1" s="316"/>
      <c r="FW1" s="316"/>
      <c r="FX1" s="316"/>
      <c r="FY1" s="316"/>
      <c r="FZ1" s="316"/>
      <c r="GA1" s="316"/>
      <c r="GB1" s="316"/>
      <c r="GC1" s="316"/>
      <c r="GD1" s="316"/>
      <c r="GE1" s="316"/>
      <c r="GF1" s="316"/>
      <c r="GG1" s="316"/>
      <c r="GH1" s="316"/>
      <c r="GI1" s="316"/>
      <c r="GJ1" s="316"/>
      <c r="GK1" s="316"/>
      <c r="GL1" s="316"/>
      <c r="GM1" s="316"/>
      <c r="GN1" s="316"/>
      <c r="GO1" s="316"/>
      <c r="GP1" s="316"/>
      <c r="GQ1" s="316"/>
      <c r="GR1" s="316"/>
      <c r="GS1" s="316"/>
      <c r="GT1" s="316"/>
      <c r="GU1" s="316"/>
      <c r="GV1" s="316"/>
      <c r="GW1" s="316"/>
      <c r="GX1" s="316"/>
      <c r="GY1" s="316"/>
      <c r="GZ1" s="316"/>
      <c r="HA1" s="316"/>
      <c r="HB1" s="316"/>
      <c r="HC1" s="316"/>
      <c r="HD1" s="316"/>
      <c r="HE1" s="316"/>
      <c r="HF1" s="316"/>
      <c r="HG1" s="316"/>
      <c r="HH1" s="316"/>
      <c r="HI1" s="316"/>
      <c r="HJ1" s="316"/>
      <c r="HK1" s="316"/>
      <c r="HL1" s="316"/>
      <c r="HM1" s="316"/>
      <c r="HN1" s="316"/>
      <c r="HO1" s="316"/>
      <c r="HP1" s="316"/>
      <c r="HQ1" s="316"/>
      <c r="HR1" s="316"/>
      <c r="HS1" s="316"/>
      <c r="HT1" s="316"/>
      <c r="HU1" s="316"/>
      <c r="HV1" s="316"/>
      <c r="HW1" s="316"/>
      <c r="HX1" s="316"/>
      <c r="HY1" s="316"/>
      <c r="HZ1" s="316"/>
      <c r="IA1" s="316"/>
      <c r="IB1" s="316"/>
      <c r="IC1" s="316"/>
      <c r="ID1" s="316"/>
      <c r="IE1" s="316"/>
      <c r="IF1" s="316"/>
      <c r="IG1" s="316"/>
      <c r="IH1" s="316"/>
      <c r="II1" s="316"/>
      <c r="IJ1" s="316"/>
      <c r="IK1" s="316"/>
      <c r="IL1" s="316"/>
      <c r="IM1" s="316"/>
      <c r="IN1" s="316"/>
      <c r="IO1" s="316"/>
      <c r="IP1" s="316"/>
      <c r="IQ1" s="316"/>
      <c r="IR1" s="316"/>
      <c r="IS1" s="316"/>
      <c r="IT1" s="316"/>
      <c r="IU1" s="316"/>
      <c r="IV1" s="316"/>
    </row>
    <row r="2" s="4" customFormat="1" ht="15" customHeight="1">
      <c r="A2" s="17" t="str">
        <f>Contents!A2</f>
        <v>52490DO001_201415 Australian National Accounts: Tourism Satellite Account, 2014-15</v>
      </c>
    </row>
    <row r="3" s="24" customFormat="1" ht="15" customHeight="1">
      <c r="A3" s="206" t="str">
        <f>Contents!A3</f>
        <v>Released at 11.30 am (Canberra time) 29 April 2016</v>
      </c>
    </row>
    <row r="4" spans="1:6" s="26" customFormat="1" ht="15" customHeight="1">
      <c r="A4" s="28" t="s">
        <v>232</v>
      </c>
      <c r="F4" s="27"/>
    </row>
    <row r="5" spans="1:19" ht="19.5" customHeight="1">
      <c r="A5" s="18"/>
      <c r="B5" s="19" t="s">
        <v>37</v>
      </c>
      <c r="C5" s="19" t="s">
        <v>38</v>
      </c>
      <c r="D5" s="19" t="s">
        <v>39</v>
      </c>
      <c r="E5" s="59" t="s">
        <v>40</v>
      </c>
      <c r="F5" s="59" t="s">
        <v>41</v>
      </c>
      <c r="G5" s="59" t="s">
        <v>42</v>
      </c>
      <c r="H5" s="59" t="s">
        <v>43</v>
      </c>
      <c r="I5" s="59" t="s">
        <v>44</v>
      </c>
      <c r="J5" s="59" t="s">
        <v>45</v>
      </c>
      <c r="K5" s="59" t="s">
        <v>46</v>
      </c>
      <c r="L5" s="59" t="s">
        <v>47</v>
      </c>
      <c r="M5" s="59" t="s">
        <v>48</v>
      </c>
      <c r="N5" s="59" t="s">
        <v>49</v>
      </c>
      <c r="O5" s="59" t="s">
        <v>50</v>
      </c>
      <c r="P5" s="59" t="s">
        <v>51</v>
      </c>
      <c r="Q5" s="59" t="s">
        <v>52</v>
      </c>
      <c r="R5" s="59" t="s">
        <v>53</v>
      </c>
      <c r="S5" s="59" t="s">
        <v>54</v>
      </c>
    </row>
    <row r="6" spans="1:19" ht="11.25" customHeight="1">
      <c r="A6" s="35"/>
      <c r="B6" s="207" t="s">
        <v>99</v>
      </c>
      <c r="C6" s="207" t="s">
        <v>99</v>
      </c>
      <c r="D6" s="207" t="s">
        <v>99</v>
      </c>
      <c r="E6" s="207" t="s">
        <v>99</v>
      </c>
      <c r="F6" s="207" t="s">
        <v>99</v>
      </c>
      <c r="G6" s="207" t="s">
        <v>99</v>
      </c>
      <c r="H6" s="207" t="s">
        <v>99</v>
      </c>
      <c r="I6" s="207" t="s">
        <v>99</v>
      </c>
      <c r="J6" s="207" t="s">
        <v>99</v>
      </c>
      <c r="K6" s="207" t="s">
        <v>99</v>
      </c>
      <c r="L6" s="207" t="s">
        <v>99</v>
      </c>
      <c r="M6" s="207" t="s">
        <v>99</v>
      </c>
      <c r="N6" s="207" t="s">
        <v>99</v>
      </c>
      <c r="O6" s="207" t="s">
        <v>99</v>
      </c>
      <c r="P6" s="207" t="s">
        <v>99</v>
      </c>
      <c r="Q6" s="207" t="s">
        <v>99</v>
      </c>
      <c r="R6" s="207" t="s">
        <v>99</v>
      </c>
      <c r="S6" s="207" t="s">
        <v>99</v>
      </c>
    </row>
    <row r="7" spans="1:19" ht="11.25" customHeight="1">
      <c r="A7" s="297" t="s">
        <v>233</v>
      </c>
      <c r="B7" s="297"/>
      <c r="C7" s="297"/>
      <c r="D7" s="297"/>
      <c r="E7" s="297"/>
      <c r="F7" s="297"/>
      <c r="G7" s="297"/>
      <c r="H7" s="297"/>
      <c r="I7" s="297"/>
      <c r="J7" s="297"/>
      <c r="K7" s="297"/>
      <c r="L7" s="297"/>
      <c r="M7" s="297"/>
      <c r="N7" s="297"/>
      <c r="O7" s="297"/>
      <c r="P7" s="297"/>
      <c r="Q7" s="297"/>
      <c r="R7" s="297"/>
      <c r="S7" s="297"/>
    </row>
    <row r="8" spans="1:24" ht="11.25" customHeight="1">
      <c r="A8" s="11" t="s">
        <v>189</v>
      </c>
      <c r="B8" s="35"/>
      <c r="C8" s="35"/>
      <c r="D8" s="35"/>
      <c r="E8" s="35"/>
      <c r="F8" s="35"/>
      <c r="G8" s="35"/>
      <c r="H8" s="35"/>
      <c r="I8" s="35"/>
      <c r="J8" s="35"/>
      <c r="K8" s="35"/>
      <c r="L8" s="35"/>
      <c r="M8" s="35"/>
      <c r="N8" s="35"/>
      <c r="O8" s="35"/>
      <c r="P8" s="35"/>
      <c r="Q8" s="35"/>
      <c r="R8" s="75"/>
      <c r="S8" s="75"/>
      <c r="T8" s="80"/>
      <c r="U8" s="80"/>
      <c r="V8" s="77"/>
      <c r="W8" s="81"/>
      <c r="X8" s="4"/>
    </row>
    <row r="9" spans="1:31" ht="11.25" customHeight="1">
      <c r="A9" s="36" t="s">
        <v>190</v>
      </c>
      <c r="B9" s="210">
        <v>1676</v>
      </c>
      <c r="C9" s="210">
        <v>1820</v>
      </c>
      <c r="D9" s="210">
        <v>1897</v>
      </c>
      <c r="E9" s="210">
        <v>2343</v>
      </c>
      <c r="F9" s="210">
        <v>2422</v>
      </c>
      <c r="G9" s="210">
        <v>2595</v>
      </c>
      <c r="H9" s="210">
        <v>2902</v>
      </c>
      <c r="I9" s="210">
        <v>3286</v>
      </c>
      <c r="J9" s="210">
        <v>3693</v>
      </c>
      <c r="K9" s="210">
        <v>4097</v>
      </c>
      <c r="L9" s="210">
        <v>4543</v>
      </c>
      <c r="M9" s="210">
        <v>4394</v>
      </c>
      <c r="N9" s="210">
        <v>4821</v>
      </c>
      <c r="O9" s="210">
        <v>4555</v>
      </c>
      <c r="P9" s="210">
        <v>4816</v>
      </c>
      <c r="Q9" s="210">
        <v>5118</v>
      </c>
      <c r="R9" s="210">
        <v>5562</v>
      </c>
      <c r="S9" s="210">
        <v>5673</v>
      </c>
      <c r="T9" s="53"/>
      <c r="U9" s="52"/>
      <c r="V9" s="52"/>
      <c r="W9" s="93"/>
      <c r="X9" s="94"/>
      <c r="Y9" s="94"/>
      <c r="Z9" s="113"/>
      <c r="AA9" s="112"/>
      <c r="AB9" s="38"/>
      <c r="AC9" s="108"/>
      <c r="AD9" s="109"/>
      <c r="AE9" s="109"/>
    </row>
    <row r="10" spans="1:31" ht="11.25" customHeight="1">
      <c r="A10" s="36" t="s">
        <v>191</v>
      </c>
      <c r="B10" s="210">
        <v>1250</v>
      </c>
      <c r="C10" s="210">
        <v>1357</v>
      </c>
      <c r="D10" s="210">
        <v>1474</v>
      </c>
      <c r="E10" s="210">
        <v>1566</v>
      </c>
      <c r="F10" s="210">
        <v>1679</v>
      </c>
      <c r="G10" s="210">
        <v>1762</v>
      </c>
      <c r="H10" s="210">
        <v>1782</v>
      </c>
      <c r="I10" s="210">
        <v>2040</v>
      </c>
      <c r="J10" s="210">
        <v>2202</v>
      </c>
      <c r="K10" s="210">
        <v>2422</v>
      </c>
      <c r="L10" s="210">
        <v>2646</v>
      </c>
      <c r="M10" s="210">
        <v>2937</v>
      </c>
      <c r="N10" s="210">
        <v>3067</v>
      </c>
      <c r="O10" s="210">
        <v>3308</v>
      </c>
      <c r="P10" s="210">
        <v>3506</v>
      </c>
      <c r="Q10" s="210">
        <v>3706</v>
      </c>
      <c r="R10" s="210">
        <v>3951</v>
      </c>
      <c r="S10" s="210">
        <v>4193</v>
      </c>
      <c r="T10" s="53"/>
      <c r="U10" s="52"/>
      <c r="V10" s="52"/>
      <c r="W10" s="93"/>
      <c r="X10" s="94"/>
      <c r="Y10" s="94"/>
      <c r="Z10" s="113"/>
      <c r="AA10" s="112"/>
      <c r="AB10" s="38"/>
      <c r="AC10" s="108"/>
      <c r="AD10" s="109"/>
      <c r="AE10" s="109"/>
    </row>
    <row r="11" spans="1:31" ht="11.25" customHeight="1">
      <c r="A11" s="36" t="s">
        <v>192</v>
      </c>
      <c r="B11" s="210">
        <v>7296</v>
      </c>
      <c r="C11" s="210">
        <v>7922</v>
      </c>
      <c r="D11" s="210">
        <v>7932</v>
      </c>
      <c r="E11" s="210">
        <v>8592</v>
      </c>
      <c r="F11" s="210">
        <v>8937</v>
      </c>
      <c r="G11" s="210">
        <v>9401</v>
      </c>
      <c r="H11" s="210">
        <v>8989</v>
      </c>
      <c r="I11" s="210">
        <v>9134</v>
      </c>
      <c r="J11" s="210">
        <v>9468</v>
      </c>
      <c r="K11" s="210">
        <v>9893</v>
      </c>
      <c r="L11" s="210">
        <v>10722</v>
      </c>
      <c r="M11" s="210">
        <v>10447</v>
      </c>
      <c r="N11" s="210">
        <v>11153</v>
      </c>
      <c r="O11" s="210">
        <v>11266</v>
      </c>
      <c r="P11" s="210">
        <v>11941</v>
      </c>
      <c r="Q11" s="210">
        <v>11903</v>
      </c>
      <c r="R11" s="210">
        <v>12549</v>
      </c>
      <c r="S11" s="210">
        <v>12947</v>
      </c>
      <c r="T11" s="53"/>
      <c r="U11" s="52"/>
      <c r="V11" s="52"/>
      <c r="W11" s="93"/>
      <c r="X11" s="94"/>
      <c r="Y11" s="94"/>
      <c r="Z11" s="113"/>
      <c r="AA11" s="112"/>
      <c r="AB11" s="38"/>
      <c r="AC11" s="108"/>
      <c r="AD11" s="109"/>
      <c r="AE11" s="109"/>
    </row>
    <row r="12" spans="1:31" ht="11.25" customHeight="1">
      <c r="A12" s="36" t="s">
        <v>193</v>
      </c>
      <c r="B12" s="210">
        <v>138</v>
      </c>
      <c r="C12" s="210">
        <v>150</v>
      </c>
      <c r="D12" s="210">
        <v>162</v>
      </c>
      <c r="E12" s="210">
        <v>190</v>
      </c>
      <c r="F12" s="210">
        <v>205</v>
      </c>
      <c r="G12" s="210">
        <v>220</v>
      </c>
      <c r="H12" s="210">
        <v>236</v>
      </c>
      <c r="I12" s="210">
        <v>253</v>
      </c>
      <c r="J12" s="210">
        <v>274</v>
      </c>
      <c r="K12" s="210">
        <v>291</v>
      </c>
      <c r="L12" s="210">
        <v>327</v>
      </c>
      <c r="M12" s="210">
        <v>324</v>
      </c>
      <c r="N12" s="210">
        <v>366</v>
      </c>
      <c r="O12" s="210">
        <v>334</v>
      </c>
      <c r="P12" s="210">
        <v>359</v>
      </c>
      <c r="Q12" s="210">
        <v>362</v>
      </c>
      <c r="R12" s="210">
        <v>350</v>
      </c>
      <c r="S12" s="210">
        <v>380</v>
      </c>
      <c r="T12" s="53"/>
      <c r="U12" s="52"/>
      <c r="V12" s="52"/>
      <c r="W12" s="93"/>
      <c r="X12" s="94"/>
      <c r="Y12" s="94"/>
      <c r="Z12" s="113"/>
      <c r="AA12" s="112"/>
      <c r="AB12" s="38"/>
      <c r="AC12" s="108"/>
      <c r="AD12" s="109"/>
      <c r="AE12" s="109"/>
    </row>
    <row r="13" spans="1:31" ht="11.25" customHeight="1">
      <c r="A13" s="36" t="s">
        <v>194</v>
      </c>
      <c r="B13" s="210">
        <v>136</v>
      </c>
      <c r="C13" s="210">
        <v>148</v>
      </c>
      <c r="D13" s="210">
        <v>141</v>
      </c>
      <c r="E13" s="210">
        <v>147</v>
      </c>
      <c r="F13" s="210">
        <v>154</v>
      </c>
      <c r="G13" s="210">
        <v>156</v>
      </c>
      <c r="H13" s="210">
        <v>148</v>
      </c>
      <c r="I13" s="210">
        <v>154</v>
      </c>
      <c r="J13" s="210">
        <v>184</v>
      </c>
      <c r="K13" s="210">
        <v>215</v>
      </c>
      <c r="L13" s="210">
        <v>261</v>
      </c>
      <c r="M13" s="210">
        <v>248</v>
      </c>
      <c r="N13" s="210">
        <v>307</v>
      </c>
      <c r="O13" s="210">
        <v>330</v>
      </c>
      <c r="P13" s="210">
        <v>352</v>
      </c>
      <c r="Q13" s="210">
        <v>375</v>
      </c>
      <c r="R13" s="210">
        <v>399</v>
      </c>
      <c r="S13" s="210">
        <v>336</v>
      </c>
      <c r="T13" s="53"/>
      <c r="U13" s="52"/>
      <c r="V13" s="52"/>
      <c r="W13" s="93"/>
      <c r="X13" s="94"/>
      <c r="Y13" s="94"/>
      <c r="Z13" s="113"/>
      <c r="AA13" s="112"/>
      <c r="AB13" s="38"/>
      <c r="AC13" s="108"/>
      <c r="AD13" s="109"/>
      <c r="AE13" s="109"/>
    </row>
    <row r="14" spans="1:31" ht="11.25" customHeight="1">
      <c r="A14" s="36" t="s">
        <v>225</v>
      </c>
      <c r="B14" s="210">
        <v>3854</v>
      </c>
      <c r="C14" s="210">
        <v>4184</v>
      </c>
      <c r="D14" s="210">
        <v>4237</v>
      </c>
      <c r="E14" s="210">
        <v>4167</v>
      </c>
      <c r="F14" s="210">
        <v>4318</v>
      </c>
      <c r="G14" s="210">
        <v>4725</v>
      </c>
      <c r="H14" s="210">
        <v>5118</v>
      </c>
      <c r="I14" s="210">
        <v>5037</v>
      </c>
      <c r="J14" s="210">
        <v>5604</v>
      </c>
      <c r="K14" s="210">
        <v>6173</v>
      </c>
      <c r="L14" s="210">
        <v>6691</v>
      </c>
      <c r="M14" s="210">
        <v>6566</v>
      </c>
      <c r="N14" s="210">
        <v>6975</v>
      </c>
      <c r="O14" s="210">
        <v>7538</v>
      </c>
      <c r="P14" s="210">
        <v>8081</v>
      </c>
      <c r="Q14" s="210">
        <v>8728</v>
      </c>
      <c r="R14" s="210">
        <v>8748</v>
      </c>
      <c r="S14" s="210">
        <v>8827</v>
      </c>
      <c r="T14" s="53"/>
      <c r="U14" s="52"/>
      <c r="V14" s="52"/>
      <c r="W14" s="93"/>
      <c r="X14" s="94"/>
      <c r="Y14" s="94"/>
      <c r="Z14" s="113"/>
      <c r="AA14" s="112"/>
      <c r="AB14" s="38"/>
      <c r="AC14" s="108"/>
      <c r="AD14" s="109"/>
      <c r="AE14" s="109"/>
    </row>
    <row r="15" spans="1:31" ht="11.25" customHeight="1">
      <c r="A15" s="36" t="s">
        <v>196</v>
      </c>
      <c r="B15" s="210">
        <v>388</v>
      </c>
      <c r="C15" s="210">
        <v>422</v>
      </c>
      <c r="D15" s="210">
        <v>456</v>
      </c>
      <c r="E15" s="210">
        <v>527</v>
      </c>
      <c r="F15" s="210">
        <v>486</v>
      </c>
      <c r="G15" s="210">
        <v>568</v>
      </c>
      <c r="H15" s="210">
        <v>565</v>
      </c>
      <c r="I15" s="210">
        <v>610</v>
      </c>
      <c r="J15" s="210">
        <v>679</v>
      </c>
      <c r="K15" s="210">
        <v>731</v>
      </c>
      <c r="L15" s="210">
        <v>735</v>
      </c>
      <c r="M15" s="210">
        <v>803</v>
      </c>
      <c r="N15" s="210">
        <v>824</v>
      </c>
      <c r="O15" s="210">
        <v>842</v>
      </c>
      <c r="P15" s="210">
        <v>887</v>
      </c>
      <c r="Q15" s="210">
        <v>920</v>
      </c>
      <c r="R15" s="210">
        <v>930</v>
      </c>
      <c r="S15" s="210">
        <v>919</v>
      </c>
      <c r="T15" s="53"/>
      <c r="U15" s="52"/>
      <c r="V15" s="52"/>
      <c r="W15" s="93"/>
      <c r="X15" s="94"/>
      <c r="Y15" s="94"/>
      <c r="Z15" s="113"/>
      <c r="AA15" s="112"/>
      <c r="AB15" s="38"/>
      <c r="AC15" s="108"/>
      <c r="AD15" s="109"/>
      <c r="AE15" s="109"/>
    </row>
    <row r="16" spans="1:31" ht="11.25" customHeight="1">
      <c r="A16" s="36" t="s">
        <v>110</v>
      </c>
      <c r="B16" s="210">
        <v>1179</v>
      </c>
      <c r="C16" s="210">
        <v>1280</v>
      </c>
      <c r="D16" s="210">
        <v>1311</v>
      </c>
      <c r="E16" s="210">
        <v>1352</v>
      </c>
      <c r="F16" s="210">
        <v>1335</v>
      </c>
      <c r="G16" s="210">
        <v>1375</v>
      </c>
      <c r="H16" s="210">
        <v>1398</v>
      </c>
      <c r="I16" s="210">
        <v>1454</v>
      </c>
      <c r="J16" s="210">
        <v>1724</v>
      </c>
      <c r="K16" s="210">
        <v>1889</v>
      </c>
      <c r="L16" s="210">
        <v>2051</v>
      </c>
      <c r="M16" s="210">
        <v>2000</v>
      </c>
      <c r="N16" s="210">
        <v>2136</v>
      </c>
      <c r="O16" s="210">
        <v>2222</v>
      </c>
      <c r="P16" s="210">
        <v>2454</v>
      </c>
      <c r="Q16" s="210">
        <v>2514</v>
      </c>
      <c r="R16" s="210">
        <v>2686</v>
      </c>
      <c r="S16" s="210">
        <v>2859</v>
      </c>
      <c r="T16" s="53"/>
      <c r="U16" s="52"/>
      <c r="V16" s="52"/>
      <c r="W16" s="93"/>
      <c r="X16" s="94"/>
      <c r="Y16" s="94"/>
      <c r="Z16" s="113"/>
      <c r="AA16" s="112"/>
      <c r="AB16" s="38"/>
      <c r="AC16" s="108"/>
      <c r="AD16" s="109"/>
      <c r="AE16" s="109"/>
    </row>
    <row r="17" spans="1:31" ht="11.25" customHeight="1">
      <c r="A17" s="36" t="s">
        <v>197</v>
      </c>
      <c r="B17" s="210">
        <v>1749</v>
      </c>
      <c r="C17" s="210">
        <v>1899</v>
      </c>
      <c r="D17" s="210">
        <v>1824</v>
      </c>
      <c r="E17" s="210">
        <v>2111</v>
      </c>
      <c r="F17" s="210">
        <v>2188</v>
      </c>
      <c r="G17" s="210">
        <v>2231</v>
      </c>
      <c r="H17" s="210">
        <v>2473</v>
      </c>
      <c r="I17" s="210">
        <v>2565</v>
      </c>
      <c r="J17" s="210">
        <v>2681</v>
      </c>
      <c r="K17" s="210">
        <v>2686</v>
      </c>
      <c r="L17" s="210">
        <v>2774</v>
      </c>
      <c r="M17" s="210">
        <v>2986</v>
      </c>
      <c r="N17" s="210">
        <v>3146</v>
      </c>
      <c r="O17" s="210">
        <v>3177</v>
      </c>
      <c r="P17" s="210">
        <v>3372</v>
      </c>
      <c r="Q17" s="210">
        <v>3479</v>
      </c>
      <c r="R17" s="210">
        <v>3513</v>
      </c>
      <c r="S17" s="210">
        <v>3650</v>
      </c>
      <c r="T17" s="53"/>
      <c r="U17" s="52"/>
      <c r="V17" s="52"/>
      <c r="W17" s="93"/>
      <c r="X17" s="94"/>
      <c r="Y17" s="94"/>
      <c r="Z17" s="113"/>
      <c r="AA17" s="112"/>
      <c r="AB17" s="38"/>
      <c r="AC17" s="108"/>
      <c r="AD17" s="109"/>
      <c r="AE17" s="109"/>
    </row>
    <row r="18" spans="1:31" ht="11.25" customHeight="1">
      <c r="A18" s="36" t="s">
        <v>198</v>
      </c>
      <c r="B18" s="210">
        <v>515</v>
      </c>
      <c r="C18" s="210">
        <v>559</v>
      </c>
      <c r="D18" s="210">
        <v>602</v>
      </c>
      <c r="E18" s="210">
        <v>652</v>
      </c>
      <c r="F18" s="210">
        <v>724</v>
      </c>
      <c r="G18" s="210">
        <v>736</v>
      </c>
      <c r="H18" s="210">
        <v>775</v>
      </c>
      <c r="I18" s="210">
        <v>802</v>
      </c>
      <c r="J18" s="210">
        <v>887</v>
      </c>
      <c r="K18" s="210">
        <v>971</v>
      </c>
      <c r="L18" s="210">
        <v>962</v>
      </c>
      <c r="M18" s="210">
        <v>986</v>
      </c>
      <c r="N18" s="210">
        <v>988</v>
      </c>
      <c r="O18" s="210">
        <v>1032</v>
      </c>
      <c r="P18" s="210">
        <v>1036</v>
      </c>
      <c r="Q18" s="210">
        <v>1043</v>
      </c>
      <c r="R18" s="210">
        <v>1044</v>
      </c>
      <c r="S18" s="210">
        <v>1097</v>
      </c>
      <c r="T18" s="53"/>
      <c r="U18" s="52"/>
      <c r="V18" s="52"/>
      <c r="W18" s="93"/>
      <c r="X18" s="94"/>
      <c r="Y18" s="94"/>
      <c r="Z18" s="113"/>
      <c r="AA18" s="112"/>
      <c r="AB18" s="38"/>
      <c r="AC18" s="108"/>
      <c r="AD18" s="109"/>
      <c r="AE18" s="109"/>
    </row>
    <row r="19" spans="1:31" ht="11.25" customHeight="1">
      <c r="A19" s="57" t="s">
        <v>199</v>
      </c>
      <c r="B19" s="214">
        <v>18181</v>
      </c>
      <c r="C19" s="214">
        <v>19741</v>
      </c>
      <c r="D19" s="214">
        <v>20037</v>
      </c>
      <c r="E19" s="214">
        <v>21646</v>
      </c>
      <c r="F19" s="214">
        <v>22448</v>
      </c>
      <c r="G19" s="214">
        <v>23769</v>
      </c>
      <c r="H19" s="214">
        <v>24385</v>
      </c>
      <c r="I19" s="214">
        <v>25335</v>
      </c>
      <c r="J19" s="214">
        <v>27395</v>
      </c>
      <c r="K19" s="214">
        <v>29367</v>
      </c>
      <c r="L19" s="214">
        <v>31712</v>
      </c>
      <c r="M19" s="214">
        <v>31690</v>
      </c>
      <c r="N19" s="214">
        <v>33784</v>
      </c>
      <c r="O19" s="214">
        <v>34603</v>
      </c>
      <c r="P19" s="214">
        <v>36803</v>
      </c>
      <c r="Q19" s="214">
        <v>38147</v>
      </c>
      <c r="R19" s="214">
        <v>39732</v>
      </c>
      <c r="S19" s="214">
        <v>40881</v>
      </c>
      <c r="T19" s="53"/>
      <c r="U19" s="52"/>
      <c r="V19" s="52"/>
      <c r="W19" s="93"/>
      <c r="X19" s="94"/>
      <c r="Y19" s="94"/>
      <c r="Z19" s="113"/>
      <c r="AA19" s="112"/>
      <c r="AB19" s="38"/>
      <c r="AC19" s="108"/>
      <c r="AD19" s="109"/>
      <c r="AE19" s="109"/>
    </row>
    <row r="20" spans="1:31" ht="11.25" customHeight="1">
      <c r="A20" s="57"/>
      <c r="B20" s="214"/>
      <c r="C20" s="214"/>
      <c r="D20" s="214"/>
      <c r="E20" s="214"/>
      <c r="F20" s="214"/>
      <c r="G20" s="214"/>
      <c r="H20" s="214"/>
      <c r="I20" s="214"/>
      <c r="J20" s="214"/>
      <c r="K20" s="214"/>
      <c r="L20" s="214"/>
      <c r="M20" s="214"/>
      <c r="N20" s="214"/>
      <c r="O20" s="214"/>
      <c r="P20" s="214"/>
      <c r="Q20" s="214"/>
      <c r="R20" s="214"/>
      <c r="S20" s="214"/>
      <c r="T20" s="53"/>
      <c r="U20" s="52"/>
      <c r="V20" s="52"/>
      <c r="W20" s="93"/>
      <c r="X20" s="94"/>
      <c r="Y20" s="94"/>
      <c r="Z20" s="113"/>
      <c r="AA20" s="112"/>
      <c r="AB20" s="38"/>
      <c r="AC20" s="108"/>
      <c r="AD20" s="109"/>
      <c r="AE20" s="109"/>
    </row>
    <row r="21" spans="1:31" ht="11.25" customHeight="1">
      <c r="A21" s="11" t="s">
        <v>200</v>
      </c>
      <c r="B21" s="210"/>
      <c r="C21" s="210"/>
      <c r="D21" s="210"/>
      <c r="E21" s="210"/>
      <c r="F21" s="210"/>
      <c r="G21" s="210"/>
      <c r="H21" s="210"/>
      <c r="I21" s="210"/>
      <c r="J21" s="210"/>
      <c r="K21" s="210"/>
      <c r="L21" s="210"/>
      <c r="M21" s="210"/>
      <c r="N21" s="210"/>
      <c r="O21" s="210"/>
      <c r="P21" s="210"/>
      <c r="Q21" s="210"/>
      <c r="R21" s="210"/>
      <c r="S21" s="35"/>
      <c r="T21" s="53"/>
      <c r="U21" s="52"/>
      <c r="V21" s="52"/>
      <c r="W21" s="93"/>
      <c r="X21" s="94"/>
      <c r="Y21" s="94"/>
      <c r="Z21" s="113"/>
      <c r="AA21" s="112"/>
      <c r="AB21" s="38"/>
      <c r="AC21" s="108"/>
      <c r="AD21" s="109"/>
      <c r="AE21" s="109"/>
    </row>
    <row r="22" spans="1:31" ht="11.25" customHeight="1">
      <c r="A22" s="36" t="s">
        <v>201</v>
      </c>
      <c r="B22" s="210">
        <v>7055</v>
      </c>
      <c r="C22" s="210">
        <v>7660</v>
      </c>
      <c r="D22" s="210">
        <v>8326</v>
      </c>
      <c r="E22" s="210">
        <v>9068</v>
      </c>
      <c r="F22" s="210">
        <v>8947</v>
      </c>
      <c r="G22" s="210">
        <v>9643</v>
      </c>
      <c r="H22" s="210">
        <v>9666</v>
      </c>
      <c r="I22" s="210">
        <v>9757</v>
      </c>
      <c r="J22" s="210">
        <v>9798</v>
      </c>
      <c r="K22" s="210">
        <v>9926</v>
      </c>
      <c r="L22" s="210">
        <v>10158</v>
      </c>
      <c r="M22" s="210">
        <v>10091</v>
      </c>
      <c r="N22" s="210">
        <v>10133</v>
      </c>
      <c r="O22" s="210">
        <v>10036</v>
      </c>
      <c r="P22" s="210">
        <v>10479</v>
      </c>
      <c r="Q22" s="210">
        <v>10759</v>
      </c>
      <c r="R22" s="210">
        <v>10812</v>
      </c>
      <c r="S22" s="210">
        <v>10888</v>
      </c>
      <c r="T22" s="53"/>
      <c r="U22" s="52"/>
      <c r="V22" s="52"/>
      <c r="W22" s="93"/>
      <c r="X22" s="94"/>
      <c r="Y22" s="94"/>
      <c r="Z22" s="113"/>
      <c r="AA22" s="112"/>
      <c r="AB22" s="38"/>
      <c r="AC22" s="108"/>
      <c r="AD22" s="109"/>
      <c r="AE22" s="109"/>
    </row>
    <row r="23" spans="1:31" ht="11.25" customHeight="1">
      <c r="A23" s="36" t="s">
        <v>202</v>
      </c>
      <c r="B23" s="210">
        <v>3756</v>
      </c>
      <c r="C23" s="210">
        <v>4079</v>
      </c>
      <c r="D23" s="210">
        <v>4242</v>
      </c>
      <c r="E23" s="210">
        <v>4471</v>
      </c>
      <c r="F23" s="210">
        <v>4415</v>
      </c>
      <c r="G23" s="210">
        <v>4476</v>
      </c>
      <c r="H23" s="210">
        <v>4184</v>
      </c>
      <c r="I23" s="210">
        <v>3947</v>
      </c>
      <c r="J23" s="210">
        <v>4112</v>
      </c>
      <c r="K23" s="210">
        <v>4237</v>
      </c>
      <c r="L23" s="210">
        <v>4598</v>
      </c>
      <c r="M23" s="210">
        <v>4601</v>
      </c>
      <c r="N23" s="210">
        <v>4599</v>
      </c>
      <c r="O23" s="210">
        <v>4605</v>
      </c>
      <c r="P23" s="210">
        <v>5113</v>
      </c>
      <c r="Q23" s="210">
        <v>5442</v>
      </c>
      <c r="R23" s="210">
        <v>5718</v>
      </c>
      <c r="S23" s="210">
        <v>5821</v>
      </c>
      <c r="T23" s="53"/>
      <c r="U23" s="52"/>
      <c r="V23" s="52"/>
      <c r="W23" s="93"/>
      <c r="X23" s="94"/>
      <c r="Y23" s="94"/>
      <c r="Z23" s="113"/>
      <c r="AA23" s="112"/>
      <c r="AB23" s="38"/>
      <c r="AC23" s="108"/>
      <c r="AD23" s="109"/>
      <c r="AE23" s="109"/>
    </row>
    <row r="24" spans="1:31" ht="11.25" customHeight="1">
      <c r="A24" s="36" t="s">
        <v>203</v>
      </c>
      <c r="B24" s="210">
        <v>1866</v>
      </c>
      <c r="C24" s="210">
        <v>2026</v>
      </c>
      <c r="D24" s="210">
        <v>2009</v>
      </c>
      <c r="E24" s="210">
        <v>2168</v>
      </c>
      <c r="F24" s="210">
        <v>2202</v>
      </c>
      <c r="G24" s="210">
        <v>2305</v>
      </c>
      <c r="H24" s="210">
        <v>2184</v>
      </c>
      <c r="I24" s="210">
        <v>2318</v>
      </c>
      <c r="J24" s="210">
        <v>2612</v>
      </c>
      <c r="K24" s="210">
        <v>2973</v>
      </c>
      <c r="L24" s="210">
        <v>2971</v>
      </c>
      <c r="M24" s="210">
        <v>2895</v>
      </c>
      <c r="N24" s="210">
        <v>2889</v>
      </c>
      <c r="O24" s="210">
        <v>2760</v>
      </c>
      <c r="P24" s="210">
        <v>2991</v>
      </c>
      <c r="Q24" s="210">
        <v>3161</v>
      </c>
      <c r="R24" s="210">
        <v>3321</v>
      </c>
      <c r="S24" s="210">
        <v>3571</v>
      </c>
      <c r="T24" s="53"/>
      <c r="U24" s="52"/>
      <c r="V24" s="52"/>
      <c r="W24" s="93"/>
      <c r="X24" s="94"/>
      <c r="Y24" s="94"/>
      <c r="Z24" s="113"/>
      <c r="AA24" s="112"/>
      <c r="AB24" s="38"/>
      <c r="AC24" s="108"/>
      <c r="AD24" s="109"/>
      <c r="AE24" s="109"/>
    </row>
    <row r="25" spans="1:31" ht="11.25" customHeight="1">
      <c r="A25" s="36" t="s">
        <v>204</v>
      </c>
      <c r="B25" s="210">
        <v>1779</v>
      </c>
      <c r="C25" s="210">
        <v>1714</v>
      </c>
      <c r="D25" s="210">
        <v>1694</v>
      </c>
      <c r="E25" s="210">
        <v>1689</v>
      </c>
      <c r="F25" s="210">
        <v>1698</v>
      </c>
      <c r="G25" s="210">
        <v>1914</v>
      </c>
      <c r="H25" s="210">
        <v>1688</v>
      </c>
      <c r="I25" s="210">
        <v>1808</v>
      </c>
      <c r="J25" s="210">
        <v>1843</v>
      </c>
      <c r="K25" s="210">
        <v>2001</v>
      </c>
      <c r="L25" s="210">
        <v>2115</v>
      </c>
      <c r="M25" s="210">
        <v>1963</v>
      </c>
      <c r="N25" s="210">
        <v>1811</v>
      </c>
      <c r="O25" s="210">
        <v>1831</v>
      </c>
      <c r="P25" s="210">
        <v>1917</v>
      </c>
      <c r="Q25" s="210">
        <v>2127</v>
      </c>
      <c r="R25" s="210">
        <v>2110</v>
      </c>
      <c r="S25" s="210">
        <v>2140</v>
      </c>
      <c r="T25" s="53"/>
      <c r="U25" s="52"/>
      <c r="V25" s="52"/>
      <c r="W25" s="93"/>
      <c r="X25" s="94"/>
      <c r="Y25" s="94"/>
      <c r="Z25" s="113"/>
      <c r="AA25" s="112"/>
      <c r="AB25" s="38"/>
      <c r="AC25" s="108"/>
      <c r="AD25" s="109"/>
      <c r="AE25" s="109"/>
    </row>
    <row r="26" spans="1:31" ht="11.25" customHeight="1">
      <c r="A26" s="36" t="s">
        <v>205</v>
      </c>
      <c r="B26" s="210">
        <v>3014</v>
      </c>
      <c r="C26" s="210">
        <v>3272</v>
      </c>
      <c r="D26" s="210">
        <v>3547</v>
      </c>
      <c r="E26" s="210">
        <v>4189</v>
      </c>
      <c r="F26" s="210">
        <v>4049</v>
      </c>
      <c r="G26" s="210">
        <v>4452</v>
      </c>
      <c r="H26" s="210">
        <v>4309</v>
      </c>
      <c r="I26" s="210">
        <v>4938</v>
      </c>
      <c r="J26" s="210">
        <v>5979</v>
      </c>
      <c r="K26" s="210">
        <v>6776</v>
      </c>
      <c r="L26" s="210">
        <v>7153</v>
      </c>
      <c r="M26" s="210">
        <v>7023</v>
      </c>
      <c r="N26" s="210">
        <v>6796</v>
      </c>
      <c r="O26" s="210">
        <v>7241</v>
      </c>
      <c r="P26" s="210">
        <v>7675</v>
      </c>
      <c r="Q26" s="210">
        <v>7835</v>
      </c>
      <c r="R26" s="210">
        <v>8259</v>
      </c>
      <c r="S26" s="210">
        <v>7950</v>
      </c>
      <c r="T26" s="53"/>
      <c r="U26" s="52"/>
      <c r="V26" s="52"/>
      <c r="W26" s="93"/>
      <c r="X26" s="94"/>
      <c r="Y26" s="94"/>
      <c r="Z26" s="113"/>
      <c r="AA26" s="112"/>
      <c r="AB26" s="38"/>
      <c r="AC26" s="108"/>
      <c r="AD26" s="109"/>
      <c r="AE26" s="109"/>
    </row>
    <row r="27" spans="1:31" ht="11.25" customHeight="1">
      <c r="A27" s="36" t="s">
        <v>206</v>
      </c>
      <c r="B27" s="210">
        <v>312</v>
      </c>
      <c r="C27" s="210">
        <v>339</v>
      </c>
      <c r="D27" s="210">
        <v>428</v>
      </c>
      <c r="E27" s="210">
        <v>421</v>
      </c>
      <c r="F27" s="210">
        <v>378</v>
      </c>
      <c r="G27" s="210">
        <v>362</v>
      </c>
      <c r="H27" s="210">
        <v>351</v>
      </c>
      <c r="I27" s="210">
        <v>334</v>
      </c>
      <c r="J27" s="210">
        <v>337</v>
      </c>
      <c r="K27" s="210">
        <v>367</v>
      </c>
      <c r="L27" s="210">
        <v>384</v>
      </c>
      <c r="M27" s="210">
        <v>369</v>
      </c>
      <c r="N27" s="210">
        <v>380</v>
      </c>
      <c r="O27" s="210">
        <v>389</v>
      </c>
      <c r="P27" s="210">
        <v>385</v>
      </c>
      <c r="Q27" s="210">
        <v>401</v>
      </c>
      <c r="R27" s="210">
        <v>395</v>
      </c>
      <c r="S27" s="210">
        <v>402</v>
      </c>
      <c r="T27" s="53"/>
      <c r="U27" s="52"/>
      <c r="V27" s="52"/>
      <c r="W27" s="93"/>
      <c r="X27" s="94"/>
      <c r="Y27" s="94"/>
      <c r="Z27" s="113"/>
      <c r="AA27" s="112"/>
      <c r="AB27" s="38"/>
      <c r="AC27" s="108"/>
      <c r="AD27" s="109"/>
      <c r="AE27" s="109"/>
    </row>
    <row r="28" spans="1:31" ht="11.25" customHeight="1">
      <c r="A28" s="36" t="s">
        <v>207</v>
      </c>
      <c r="B28" s="210">
        <v>90</v>
      </c>
      <c r="C28" s="210">
        <v>98</v>
      </c>
      <c r="D28" s="210">
        <v>79</v>
      </c>
      <c r="E28" s="210">
        <v>82</v>
      </c>
      <c r="F28" s="210">
        <v>78</v>
      </c>
      <c r="G28" s="210">
        <v>87</v>
      </c>
      <c r="H28" s="210">
        <v>96</v>
      </c>
      <c r="I28" s="210">
        <v>108</v>
      </c>
      <c r="J28" s="210">
        <v>116</v>
      </c>
      <c r="K28" s="210">
        <v>117</v>
      </c>
      <c r="L28" s="210">
        <v>122</v>
      </c>
      <c r="M28" s="210">
        <v>142</v>
      </c>
      <c r="N28" s="210">
        <v>170</v>
      </c>
      <c r="O28" s="210">
        <v>164</v>
      </c>
      <c r="P28" s="210">
        <v>187</v>
      </c>
      <c r="Q28" s="210">
        <v>210</v>
      </c>
      <c r="R28" s="210">
        <v>215</v>
      </c>
      <c r="S28" s="210">
        <v>238</v>
      </c>
      <c r="T28" s="53"/>
      <c r="U28" s="52"/>
      <c r="V28" s="52"/>
      <c r="W28" s="93"/>
      <c r="X28" s="94"/>
      <c r="Y28" s="94"/>
      <c r="Z28" s="113"/>
      <c r="AA28" s="112"/>
      <c r="AB28" s="38"/>
      <c r="AC28" s="108"/>
      <c r="AD28" s="109"/>
      <c r="AE28" s="109"/>
    </row>
    <row r="29" spans="1:31" ht="11.25" customHeight="1">
      <c r="A29" s="57" t="s">
        <v>210</v>
      </c>
      <c r="B29" s="214">
        <v>17873</v>
      </c>
      <c r="C29" s="214">
        <v>19189</v>
      </c>
      <c r="D29" s="214">
        <v>20324</v>
      </c>
      <c r="E29" s="214">
        <v>22088</v>
      </c>
      <c r="F29" s="214">
        <v>21767</v>
      </c>
      <c r="G29" s="214">
        <v>23240</v>
      </c>
      <c r="H29" s="214">
        <v>22478</v>
      </c>
      <c r="I29" s="214">
        <v>23210</v>
      </c>
      <c r="J29" s="214">
        <v>24797</v>
      </c>
      <c r="K29" s="214">
        <v>26398</v>
      </c>
      <c r="L29" s="214">
        <v>27501</v>
      </c>
      <c r="M29" s="214">
        <v>27083</v>
      </c>
      <c r="N29" s="214">
        <v>26779</v>
      </c>
      <c r="O29" s="214">
        <v>27027</v>
      </c>
      <c r="P29" s="214">
        <v>28747</v>
      </c>
      <c r="Q29" s="214">
        <v>29935</v>
      </c>
      <c r="R29" s="214">
        <v>30830</v>
      </c>
      <c r="S29" s="214">
        <v>31011</v>
      </c>
      <c r="T29" s="53"/>
      <c r="U29" s="52"/>
      <c r="V29" s="52"/>
      <c r="W29" s="93"/>
      <c r="X29" s="94"/>
      <c r="Y29" s="94"/>
      <c r="Z29" s="113"/>
      <c r="AA29" s="112"/>
      <c r="AB29" s="38"/>
      <c r="AC29" s="108"/>
      <c r="AD29" s="109"/>
      <c r="AE29" s="109"/>
    </row>
    <row r="30" spans="1:31" ht="11.25" customHeight="1">
      <c r="A30" s="57"/>
      <c r="B30" s="214"/>
      <c r="C30" s="214"/>
      <c r="D30" s="214"/>
      <c r="E30" s="214"/>
      <c r="F30" s="214"/>
      <c r="G30" s="214"/>
      <c r="H30" s="214"/>
      <c r="I30" s="214"/>
      <c r="J30" s="214"/>
      <c r="K30" s="214"/>
      <c r="L30" s="214"/>
      <c r="M30" s="214"/>
      <c r="N30" s="214"/>
      <c r="O30" s="214"/>
      <c r="P30" s="214"/>
      <c r="Q30" s="214"/>
      <c r="R30" s="214"/>
      <c r="S30" s="214"/>
      <c r="T30" s="53"/>
      <c r="U30" s="52"/>
      <c r="V30" s="52"/>
      <c r="W30" s="93"/>
      <c r="X30" s="94"/>
      <c r="Y30" s="94"/>
      <c r="Z30" s="113"/>
      <c r="AA30" s="112"/>
      <c r="AB30" s="38"/>
      <c r="AC30" s="108"/>
      <c r="AD30" s="109"/>
      <c r="AE30" s="109"/>
    </row>
    <row r="31" spans="1:31" ht="11.25" customHeight="1">
      <c r="A31" s="11" t="s">
        <v>211</v>
      </c>
      <c r="B31" s="210">
        <v>1799</v>
      </c>
      <c r="C31" s="210">
        <v>1953</v>
      </c>
      <c r="D31" s="210">
        <v>2082</v>
      </c>
      <c r="E31" s="210">
        <v>2041</v>
      </c>
      <c r="F31" s="210">
        <v>1979</v>
      </c>
      <c r="G31" s="210">
        <v>2344</v>
      </c>
      <c r="H31" s="210">
        <v>2017</v>
      </c>
      <c r="I31" s="210">
        <v>1934</v>
      </c>
      <c r="J31" s="210">
        <v>1723</v>
      </c>
      <c r="K31" s="210">
        <v>1596</v>
      </c>
      <c r="L31" s="210">
        <v>1610</v>
      </c>
      <c r="M31" s="210">
        <v>1585</v>
      </c>
      <c r="N31" s="210">
        <v>1888</v>
      </c>
      <c r="O31" s="210">
        <v>1716</v>
      </c>
      <c r="P31" s="210">
        <v>1759</v>
      </c>
      <c r="Q31" s="210">
        <v>1827</v>
      </c>
      <c r="R31" s="210">
        <v>1877</v>
      </c>
      <c r="S31" s="210">
        <v>1947</v>
      </c>
      <c r="T31" s="53"/>
      <c r="U31" s="52"/>
      <c r="V31" s="52"/>
      <c r="W31" s="93"/>
      <c r="X31" s="94"/>
      <c r="Y31" s="94"/>
      <c r="Z31" s="113"/>
      <c r="AA31" s="112"/>
      <c r="AB31" s="38"/>
      <c r="AC31" s="108"/>
      <c r="AD31" s="109"/>
      <c r="AE31" s="109"/>
    </row>
    <row r="32" spans="1:31" ht="11.25" customHeight="1">
      <c r="A32" s="35"/>
      <c r="B32" s="35"/>
      <c r="C32" s="35"/>
      <c r="D32" s="35"/>
      <c r="E32" s="35"/>
      <c r="F32" s="35"/>
      <c r="G32" s="35"/>
      <c r="H32" s="35"/>
      <c r="I32" s="35"/>
      <c r="J32" s="35"/>
      <c r="K32" s="35"/>
      <c r="L32" s="35"/>
      <c r="M32" s="35"/>
      <c r="N32" s="35"/>
      <c r="O32" s="35"/>
      <c r="P32" s="35"/>
      <c r="Q32" s="35"/>
      <c r="R32" s="35"/>
      <c r="S32" s="35"/>
      <c r="T32" s="53"/>
      <c r="U32" s="52"/>
      <c r="V32" s="52"/>
      <c r="W32" s="93"/>
      <c r="X32" s="94"/>
      <c r="Y32" s="94"/>
      <c r="Z32" s="113"/>
      <c r="AA32" s="112"/>
      <c r="AB32" s="38"/>
      <c r="AC32" s="108"/>
      <c r="AD32" s="109"/>
      <c r="AE32" s="109"/>
    </row>
    <row r="33" spans="1:31" ht="11.25" customHeight="1">
      <c r="A33" s="11" t="s">
        <v>234</v>
      </c>
      <c r="B33" s="283">
        <v>37853</v>
      </c>
      <c r="C33" s="283">
        <v>40883</v>
      </c>
      <c r="D33" s="283">
        <v>42442</v>
      </c>
      <c r="E33" s="283">
        <v>45774</v>
      </c>
      <c r="F33" s="283">
        <v>46193</v>
      </c>
      <c r="G33" s="283">
        <v>49352</v>
      </c>
      <c r="H33" s="283">
        <v>48879</v>
      </c>
      <c r="I33" s="283">
        <v>50479</v>
      </c>
      <c r="J33" s="283">
        <v>53915</v>
      </c>
      <c r="K33" s="283">
        <v>57361</v>
      </c>
      <c r="L33" s="283">
        <v>60822</v>
      </c>
      <c r="M33" s="283">
        <v>60358</v>
      </c>
      <c r="N33" s="283">
        <v>62451</v>
      </c>
      <c r="O33" s="283">
        <v>63346</v>
      </c>
      <c r="P33" s="283">
        <v>67309</v>
      </c>
      <c r="Q33" s="283">
        <v>69909</v>
      </c>
      <c r="R33" s="283">
        <v>72440</v>
      </c>
      <c r="S33" s="283">
        <v>73840</v>
      </c>
      <c r="T33" s="53"/>
      <c r="U33" s="52"/>
      <c r="V33" s="52"/>
      <c r="W33" s="93"/>
      <c r="X33" s="94"/>
      <c r="Y33" s="94"/>
      <c r="Z33" s="113"/>
      <c r="AA33" s="112"/>
      <c r="AB33" s="38"/>
      <c r="AC33" s="108"/>
      <c r="AD33" s="109"/>
      <c r="AE33" s="109"/>
    </row>
    <row r="34" spans="1:27" ht="11.25" customHeight="1">
      <c r="A34" s="297" t="s">
        <v>235</v>
      </c>
      <c r="B34" s="297"/>
      <c r="C34" s="297"/>
      <c r="D34" s="297"/>
      <c r="E34" s="297"/>
      <c r="F34" s="297"/>
      <c r="G34" s="297"/>
      <c r="H34" s="297"/>
      <c r="I34" s="297"/>
      <c r="J34" s="297"/>
      <c r="K34" s="297"/>
      <c r="L34" s="297"/>
      <c r="M34" s="297"/>
      <c r="N34" s="297"/>
      <c r="O34" s="297"/>
      <c r="P34" s="297"/>
      <c r="Q34" s="297"/>
      <c r="R34" s="297"/>
      <c r="S34" s="297"/>
      <c r="T34" s="75"/>
      <c r="U34" s="76"/>
      <c r="V34" s="74"/>
      <c r="W34" s="79"/>
      <c r="X34" s="81"/>
      <c r="Y34" s="79"/>
      <c r="Z34" s="81"/>
      <c r="AA34" s="4"/>
    </row>
    <row r="35" spans="1:27" ht="11.25" customHeight="1">
      <c r="A35" s="11" t="s">
        <v>189</v>
      </c>
      <c r="B35" s="35"/>
      <c r="C35" s="35"/>
      <c r="D35" s="35"/>
      <c r="E35" s="35"/>
      <c r="F35" s="35"/>
      <c r="G35" s="35"/>
      <c r="H35" s="35"/>
      <c r="I35" s="35"/>
      <c r="J35" s="35"/>
      <c r="K35" s="35"/>
      <c r="L35" s="35"/>
      <c r="M35" s="35"/>
      <c r="N35" s="35"/>
      <c r="O35" s="35"/>
      <c r="P35" s="35"/>
      <c r="Q35" s="35"/>
      <c r="R35" s="35"/>
      <c r="S35" s="35"/>
      <c r="T35" s="75"/>
      <c r="U35" s="76"/>
      <c r="V35" s="74"/>
      <c r="W35" s="79"/>
      <c r="X35" s="81"/>
      <c r="Y35" s="79"/>
      <c r="Z35" s="81"/>
      <c r="AA35" s="4"/>
    </row>
    <row r="36" spans="1:31" ht="11.25" customHeight="1">
      <c r="A36" s="36" t="s">
        <v>190</v>
      </c>
      <c r="B36" s="210">
        <v>1905</v>
      </c>
      <c r="C36" s="210">
        <v>2068</v>
      </c>
      <c r="D36" s="210">
        <v>2069</v>
      </c>
      <c r="E36" s="210">
        <v>2143</v>
      </c>
      <c r="F36" s="210">
        <v>2323</v>
      </c>
      <c r="G36" s="210">
        <v>2510</v>
      </c>
      <c r="H36" s="210">
        <v>2500</v>
      </c>
      <c r="I36" s="210">
        <v>2555</v>
      </c>
      <c r="J36" s="210">
        <v>2859</v>
      </c>
      <c r="K36" s="210">
        <v>3155</v>
      </c>
      <c r="L36" s="210">
        <v>3300</v>
      </c>
      <c r="M36" s="210">
        <v>3051</v>
      </c>
      <c r="N36" s="210">
        <v>3048</v>
      </c>
      <c r="O36" s="210">
        <v>3319</v>
      </c>
      <c r="P36" s="210">
        <v>3836</v>
      </c>
      <c r="Q36" s="210">
        <v>3487</v>
      </c>
      <c r="R36" s="210">
        <v>3563</v>
      </c>
      <c r="S36" s="210">
        <v>3872</v>
      </c>
      <c r="T36" s="53"/>
      <c r="U36" s="52"/>
      <c r="V36" s="52"/>
      <c r="W36" s="93"/>
      <c r="X36" s="94"/>
      <c r="Y36" s="94"/>
      <c r="Z36" s="113"/>
      <c r="AA36" s="112"/>
      <c r="AB36" s="38"/>
      <c r="AC36" s="108"/>
      <c r="AD36" s="109"/>
      <c r="AE36" s="109"/>
    </row>
    <row r="37" spans="1:31" ht="11.25" customHeight="1">
      <c r="A37" s="36" t="s">
        <v>191</v>
      </c>
      <c r="B37" s="210">
        <v>0</v>
      </c>
      <c r="C37" s="210">
        <v>0</v>
      </c>
      <c r="D37" s="210">
        <v>0</v>
      </c>
      <c r="E37" s="210">
        <v>0</v>
      </c>
      <c r="F37" s="210">
        <v>0</v>
      </c>
      <c r="G37" s="210">
        <v>0</v>
      </c>
      <c r="H37" s="210">
        <v>0</v>
      </c>
      <c r="I37" s="210">
        <v>0</v>
      </c>
      <c r="J37" s="210">
        <v>0</v>
      </c>
      <c r="K37" s="210">
        <v>0</v>
      </c>
      <c r="L37" s="210">
        <v>0</v>
      </c>
      <c r="M37" s="210">
        <v>0</v>
      </c>
      <c r="N37" s="210">
        <v>0</v>
      </c>
      <c r="O37" s="210">
        <v>0</v>
      </c>
      <c r="P37" s="210">
        <v>0</v>
      </c>
      <c r="Q37" s="210">
        <v>0</v>
      </c>
      <c r="R37" s="210">
        <v>0</v>
      </c>
      <c r="S37" s="210">
        <v>0</v>
      </c>
      <c r="T37" s="53"/>
      <c r="U37" s="52"/>
      <c r="V37" s="52"/>
      <c r="W37" s="93"/>
      <c r="X37" s="94"/>
      <c r="Y37" s="94"/>
      <c r="Z37" s="113"/>
      <c r="AA37" s="112"/>
      <c r="AB37" s="38"/>
      <c r="AC37" s="108"/>
      <c r="AD37" s="109"/>
      <c r="AE37" s="109"/>
    </row>
    <row r="38" spans="1:31" ht="11.25" customHeight="1">
      <c r="A38" s="36" t="s">
        <v>192</v>
      </c>
      <c r="B38" s="210">
        <v>1288</v>
      </c>
      <c r="C38" s="210">
        <v>1399</v>
      </c>
      <c r="D38" s="210">
        <v>1419</v>
      </c>
      <c r="E38" s="210">
        <v>1433</v>
      </c>
      <c r="F38" s="210">
        <v>1523</v>
      </c>
      <c r="G38" s="210">
        <v>1546</v>
      </c>
      <c r="H38" s="210">
        <v>1477</v>
      </c>
      <c r="I38" s="210">
        <v>1357</v>
      </c>
      <c r="J38" s="210">
        <v>1296</v>
      </c>
      <c r="K38" s="210">
        <v>1339</v>
      </c>
      <c r="L38" s="210">
        <v>1494</v>
      </c>
      <c r="M38" s="210">
        <v>1330</v>
      </c>
      <c r="N38" s="210">
        <v>1323</v>
      </c>
      <c r="O38" s="210">
        <v>1463</v>
      </c>
      <c r="P38" s="210">
        <v>1880</v>
      </c>
      <c r="Q38" s="210">
        <v>1708</v>
      </c>
      <c r="R38" s="210">
        <v>1880</v>
      </c>
      <c r="S38" s="210">
        <v>2024</v>
      </c>
      <c r="T38" s="53"/>
      <c r="U38" s="52"/>
      <c r="V38" s="52"/>
      <c r="W38" s="93"/>
      <c r="X38" s="94"/>
      <c r="Y38" s="94"/>
      <c r="Z38" s="113"/>
      <c r="AA38" s="112"/>
      <c r="AB38" s="38"/>
      <c r="AC38" s="108"/>
      <c r="AD38" s="109"/>
      <c r="AE38" s="109"/>
    </row>
    <row r="39" spans="1:31" ht="11.25" customHeight="1">
      <c r="A39" s="36" t="s">
        <v>193</v>
      </c>
      <c r="B39" s="210">
        <v>245</v>
      </c>
      <c r="C39" s="210">
        <v>266</v>
      </c>
      <c r="D39" s="210">
        <v>240</v>
      </c>
      <c r="E39" s="210">
        <v>280</v>
      </c>
      <c r="F39" s="210">
        <v>290</v>
      </c>
      <c r="G39" s="210">
        <v>300</v>
      </c>
      <c r="H39" s="210">
        <v>310</v>
      </c>
      <c r="I39" s="210">
        <v>318</v>
      </c>
      <c r="J39" s="210">
        <v>324</v>
      </c>
      <c r="K39" s="210">
        <v>331</v>
      </c>
      <c r="L39" s="210">
        <v>356</v>
      </c>
      <c r="M39" s="210">
        <v>327</v>
      </c>
      <c r="N39" s="210">
        <v>364</v>
      </c>
      <c r="O39" s="210">
        <v>442</v>
      </c>
      <c r="P39" s="210">
        <v>481</v>
      </c>
      <c r="Q39" s="210">
        <v>565</v>
      </c>
      <c r="R39" s="210">
        <v>549</v>
      </c>
      <c r="S39" s="210">
        <v>633</v>
      </c>
      <c r="T39" s="53"/>
      <c r="U39" s="52"/>
      <c r="V39" s="52"/>
      <c r="W39" s="93"/>
      <c r="X39" s="94"/>
      <c r="Y39" s="94"/>
      <c r="Z39" s="113"/>
      <c r="AA39" s="112"/>
      <c r="AB39" s="38"/>
      <c r="AC39" s="108"/>
      <c r="AD39" s="109"/>
      <c r="AE39" s="109"/>
    </row>
    <row r="40" spans="1:31" ht="11.25" customHeight="1">
      <c r="A40" s="36" t="s">
        <v>194</v>
      </c>
      <c r="B40" s="210">
        <v>16</v>
      </c>
      <c r="C40" s="210">
        <v>18</v>
      </c>
      <c r="D40" s="210">
        <v>18</v>
      </c>
      <c r="E40" s="210">
        <v>20</v>
      </c>
      <c r="F40" s="210">
        <v>19</v>
      </c>
      <c r="G40" s="210">
        <v>21</v>
      </c>
      <c r="H40" s="210">
        <v>19</v>
      </c>
      <c r="I40" s="210">
        <v>20</v>
      </c>
      <c r="J40" s="210">
        <v>29</v>
      </c>
      <c r="K40" s="210">
        <v>24</v>
      </c>
      <c r="L40" s="210">
        <v>28</v>
      </c>
      <c r="M40" s="210">
        <v>34</v>
      </c>
      <c r="N40" s="210">
        <v>37</v>
      </c>
      <c r="O40" s="210">
        <v>51</v>
      </c>
      <c r="P40" s="210">
        <v>66</v>
      </c>
      <c r="Q40" s="210">
        <v>80</v>
      </c>
      <c r="R40" s="210">
        <v>95</v>
      </c>
      <c r="S40" s="210">
        <v>81</v>
      </c>
      <c r="T40" s="53"/>
      <c r="U40" s="52"/>
      <c r="V40" s="52"/>
      <c r="W40" s="93"/>
      <c r="X40" s="94"/>
      <c r="Y40" s="94"/>
      <c r="Z40" s="113"/>
      <c r="AA40" s="112"/>
      <c r="AB40" s="38"/>
      <c r="AC40" s="108"/>
      <c r="AD40" s="109"/>
      <c r="AE40" s="109"/>
    </row>
    <row r="41" spans="1:31" ht="11.25" customHeight="1">
      <c r="A41" s="36" t="s">
        <v>225</v>
      </c>
      <c r="B41" s="210">
        <v>2989</v>
      </c>
      <c r="C41" s="210">
        <v>3246</v>
      </c>
      <c r="D41" s="210">
        <v>3425</v>
      </c>
      <c r="E41" s="210">
        <v>3495</v>
      </c>
      <c r="F41" s="210">
        <v>3301</v>
      </c>
      <c r="G41" s="210">
        <v>3168</v>
      </c>
      <c r="H41" s="210">
        <v>2989</v>
      </c>
      <c r="I41" s="210">
        <v>3230</v>
      </c>
      <c r="J41" s="210">
        <v>3815</v>
      </c>
      <c r="K41" s="210">
        <v>3887</v>
      </c>
      <c r="L41" s="210">
        <v>4178</v>
      </c>
      <c r="M41" s="210">
        <v>4096</v>
      </c>
      <c r="N41" s="210">
        <v>4436</v>
      </c>
      <c r="O41" s="210">
        <v>4740</v>
      </c>
      <c r="P41" s="210">
        <v>4931</v>
      </c>
      <c r="Q41" s="210">
        <v>5293</v>
      </c>
      <c r="R41" s="210">
        <v>5194</v>
      </c>
      <c r="S41" s="210">
        <v>5485</v>
      </c>
      <c r="T41" s="53"/>
      <c r="U41" s="52"/>
      <c r="V41" s="52"/>
      <c r="W41" s="93"/>
      <c r="X41" s="94"/>
      <c r="Y41" s="94"/>
      <c r="Z41" s="113"/>
      <c r="AA41" s="112"/>
      <c r="AB41" s="38"/>
      <c r="AC41" s="108"/>
      <c r="AD41" s="109"/>
      <c r="AE41" s="109"/>
    </row>
    <row r="42" spans="1:31" ht="11.25" customHeight="1">
      <c r="A42" s="36" t="s">
        <v>196</v>
      </c>
      <c r="B42" s="210">
        <v>223</v>
      </c>
      <c r="C42" s="210">
        <v>242</v>
      </c>
      <c r="D42" s="210">
        <v>242</v>
      </c>
      <c r="E42" s="210">
        <v>208</v>
      </c>
      <c r="F42" s="210">
        <v>251</v>
      </c>
      <c r="G42" s="210">
        <v>211</v>
      </c>
      <c r="H42" s="210">
        <v>231</v>
      </c>
      <c r="I42" s="210">
        <v>240</v>
      </c>
      <c r="J42" s="210">
        <v>231</v>
      </c>
      <c r="K42" s="210">
        <v>248</v>
      </c>
      <c r="L42" s="210">
        <v>232</v>
      </c>
      <c r="M42" s="210">
        <v>231</v>
      </c>
      <c r="N42" s="210">
        <v>232</v>
      </c>
      <c r="O42" s="210">
        <v>253</v>
      </c>
      <c r="P42" s="210">
        <v>301</v>
      </c>
      <c r="Q42" s="210">
        <v>377</v>
      </c>
      <c r="R42" s="210">
        <v>394</v>
      </c>
      <c r="S42" s="210">
        <v>420</v>
      </c>
      <c r="T42" s="53"/>
      <c r="U42" s="52"/>
      <c r="V42" s="52"/>
      <c r="W42" s="93"/>
      <c r="X42" s="94"/>
      <c r="Y42" s="94"/>
      <c r="Z42" s="113"/>
      <c r="AA42" s="112"/>
      <c r="AB42" s="38"/>
      <c r="AC42" s="108"/>
      <c r="AD42" s="109"/>
      <c r="AE42" s="109"/>
    </row>
    <row r="43" spans="1:31" ht="11.25" customHeight="1">
      <c r="A43" s="36" t="s">
        <v>110</v>
      </c>
      <c r="B43" s="210">
        <v>489</v>
      </c>
      <c r="C43" s="210">
        <v>531</v>
      </c>
      <c r="D43" s="210">
        <v>548</v>
      </c>
      <c r="E43" s="210">
        <v>560</v>
      </c>
      <c r="F43" s="210">
        <v>552</v>
      </c>
      <c r="G43" s="210">
        <v>568</v>
      </c>
      <c r="H43" s="210">
        <v>608</v>
      </c>
      <c r="I43" s="210">
        <v>629</v>
      </c>
      <c r="J43" s="210">
        <v>733</v>
      </c>
      <c r="K43" s="210">
        <v>805</v>
      </c>
      <c r="L43" s="210">
        <v>867</v>
      </c>
      <c r="M43" s="210">
        <v>837</v>
      </c>
      <c r="N43" s="210">
        <v>909</v>
      </c>
      <c r="O43" s="210">
        <v>931</v>
      </c>
      <c r="P43" s="210">
        <v>1015</v>
      </c>
      <c r="Q43" s="210">
        <v>1056</v>
      </c>
      <c r="R43" s="210">
        <v>1104</v>
      </c>
      <c r="S43" s="210">
        <v>1169</v>
      </c>
      <c r="T43" s="53"/>
      <c r="U43" s="52"/>
      <c r="V43" s="52"/>
      <c r="W43" s="93"/>
      <c r="X43" s="94"/>
      <c r="Y43" s="94"/>
      <c r="Z43" s="113"/>
      <c r="AA43" s="112"/>
      <c r="AB43" s="38"/>
      <c r="AC43" s="108"/>
      <c r="AD43" s="109"/>
      <c r="AE43" s="109"/>
    </row>
    <row r="44" spans="1:31" ht="11.25" customHeight="1">
      <c r="A44" s="36" t="s">
        <v>197</v>
      </c>
      <c r="B44" s="210">
        <v>0</v>
      </c>
      <c r="C44" s="210">
        <v>0</v>
      </c>
      <c r="D44" s="210">
        <v>0</v>
      </c>
      <c r="E44" s="210">
        <v>0</v>
      </c>
      <c r="F44" s="210">
        <v>0</v>
      </c>
      <c r="G44" s="210">
        <v>0</v>
      </c>
      <c r="H44" s="210">
        <v>0</v>
      </c>
      <c r="I44" s="210">
        <v>0</v>
      </c>
      <c r="J44" s="210">
        <v>0</v>
      </c>
      <c r="K44" s="210">
        <v>0</v>
      </c>
      <c r="L44" s="210">
        <v>0</v>
      </c>
      <c r="M44" s="210">
        <v>0</v>
      </c>
      <c r="N44" s="210">
        <v>0</v>
      </c>
      <c r="O44" s="210">
        <v>0</v>
      </c>
      <c r="P44" s="210">
        <v>0</v>
      </c>
      <c r="Q44" s="210">
        <v>0</v>
      </c>
      <c r="R44" s="210">
        <v>0</v>
      </c>
      <c r="S44" s="210">
        <v>0</v>
      </c>
      <c r="T44" s="53"/>
      <c r="U44" s="52"/>
      <c r="V44" s="52"/>
      <c r="W44" s="93"/>
      <c r="X44" s="94"/>
      <c r="Y44" s="94"/>
      <c r="Z44" s="113"/>
      <c r="AA44" s="112"/>
      <c r="AB44" s="38"/>
      <c r="AC44" s="108"/>
      <c r="AD44" s="109"/>
      <c r="AE44" s="109"/>
    </row>
    <row r="45" spans="1:31" ht="11.25" customHeight="1">
      <c r="A45" s="36" t="s">
        <v>198</v>
      </c>
      <c r="B45" s="210">
        <v>0</v>
      </c>
      <c r="C45" s="210">
        <v>0</v>
      </c>
      <c r="D45" s="210">
        <v>0</v>
      </c>
      <c r="E45" s="210">
        <v>0</v>
      </c>
      <c r="F45" s="210">
        <v>0</v>
      </c>
      <c r="G45" s="210">
        <v>0</v>
      </c>
      <c r="H45" s="210">
        <v>0</v>
      </c>
      <c r="I45" s="210">
        <v>0</v>
      </c>
      <c r="J45" s="210">
        <v>0</v>
      </c>
      <c r="K45" s="210">
        <v>0</v>
      </c>
      <c r="L45" s="210">
        <v>0</v>
      </c>
      <c r="M45" s="210">
        <v>0</v>
      </c>
      <c r="N45" s="210">
        <v>0</v>
      </c>
      <c r="O45" s="210">
        <v>0</v>
      </c>
      <c r="P45" s="210">
        <v>0</v>
      </c>
      <c r="Q45" s="210">
        <v>0</v>
      </c>
      <c r="R45" s="210">
        <v>0</v>
      </c>
      <c r="S45" s="210">
        <v>0</v>
      </c>
      <c r="T45" s="53"/>
      <c r="U45" s="52"/>
      <c r="V45" s="52"/>
      <c r="W45" s="93"/>
      <c r="X45" s="94"/>
      <c r="Y45" s="94"/>
      <c r="Z45" s="113"/>
      <c r="AA45" s="112"/>
      <c r="AB45" s="38"/>
      <c r="AC45" s="108"/>
      <c r="AD45" s="109"/>
      <c r="AE45" s="109"/>
    </row>
    <row r="46" spans="1:31" ht="11.25" customHeight="1">
      <c r="A46" s="57" t="s">
        <v>199</v>
      </c>
      <c r="B46" s="214">
        <v>7156</v>
      </c>
      <c r="C46" s="214">
        <v>7770</v>
      </c>
      <c r="D46" s="214">
        <v>7960</v>
      </c>
      <c r="E46" s="214">
        <v>8140</v>
      </c>
      <c r="F46" s="214">
        <v>8258</v>
      </c>
      <c r="G46" s="214">
        <v>8325</v>
      </c>
      <c r="H46" s="214">
        <v>8133</v>
      </c>
      <c r="I46" s="214">
        <v>8350</v>
      </c>
      <c r="J46" s="214">
        <v>9287</v>
      </c>
      <c r="K46" s="214">
        <v>9790</v>
      </c>
      <c r="L46" s="214">
        <v>10456</v>
      </c>
      <c r="M46" s="214">
        <v>9905</v>
      </c>
      <c r="N46" s="214">
        <v>10349</v>
      </c>
      <c r="O46" s="214">
        <v>11200</v>
      </c>
      <c r="P46" s="214">
        <v>12511</v>
      </c>
      <c r="Q46" s="214">
        <v>12566</v>
      </c>
      <c r="R46" s="214">
        <v>12778</v>
      </c>
      <c r="S46" s="214">
        <v>13684</v>
      </c>
      <c r="T46" s="53"/>
      <c r="U46" s="52"/>
      <c r="V46" s="52"/>
      <c r="W46" s="93"/>
      <c r="X46" s="94"/>
      <c r="Y46" s="94"/>
      <c r="Z46" s="113"/>
      <c r="AA46" s="112"/>
      <c r="AB46" s="38"/>
      <c r="AC46" s="108"/>
      <c r="AD46" s="109"/>
      <c r="AE46" s="109"/>
    </row>
    <row r="47" spans="1:31" ht="11.25" customHeight="1">
      <c r="A47" s="57"/>
      <c r="B47" s="214"/>
      <c r="C47" s="214"/>
      <c r="D47" s="214"/>
      <c r="E47" s="214"/>
      <c r="F47" s="214"/>
      <c r="G47" s="214"/>
      <c r="H47" s="214"/>
      <c r="I47" s="214"/>
      <c r="J47" s="214"/>
      <c r="K47" s="214"/>
      <c r="L47" s="214"/>
      <c r="M47" s="214"/>
      <c r="N47" s="214"/>
      <c r="O47" s="214"/>
      <c r="P47" s="214"/>
      <c r="Q47" s="214"/>
      <c r="R47" s="214"/>
      <c r="S47" s="214"/>
      <c r="T47" s="53"/>
      <c r="U47" s="52"/>
      <c r="V47" s="52"/>
      <c r="W47" s="93"/>
      <c r="X47" s="94"/>
      <c r="Y47" s="94"/>
      <c r="Z47" s="113"/>
      <c r="AA47" s="112"/>
      <c r="AB47" s="38"/>
      <c r="AC47" s="108"/>
      <c r="AD47" s="109"/>
      <c r="AE47" s="109"/>
    </row>
    <row r="48" spans="1:31" ht="11.25" customHeight="1">
      <c r="A48" s="11" t="s">
        <v>200</v>
      </c>
      <c r="B48" s="210"/>
      <c r="C48" s="210"/>
      <c r="D48" s="210"/>
      <c r="E48" s="210"/>
      <c r="F48" s="210"/>
      <c r="G48" s="210"/>
      <c r="H48" s="210"/>
      <c r="I48" s="210"/>
      <c r="J48" s="210"/>
      <c r="K48" s="210"/>
      <c r="L48" s="210"/>
      <c r="M48" s="210"/>
      <c r="N48" s="210"/>
      <c r="O48" s="210"/>
      <c r="P48" s="210"/>
      <c r="Q48" s="210"/>
      <c r="R48" s="210"/>
      <c r="S48" s="35"/>
      <c r="T48" s="53"/>
      <c r="U48" s="52"/>
      <c r="V48" s="52"/>
      <c r="W48" s="93"/>
      <c r="X48" s="94"/>
      <c r="Y48" s="94"/>
      <c r="Z48" s="113"/>
      <c r="AA48" s="112"/>
      <c r="AB48" s="38"/>
      <c r="AC48" s="108"/>
      <c r="AD48" s="109"/>
      <c r="AE48" s="109"/>
    </row>
    <row r="49" spans="1:31" ht="11.25" customHeight="1">
      <c r="A49" s="36" t="s">
        <v>201</v>
      </c>
      <c r="B49" s="210">
        <v>0</v>
      </c>
      <c r="C49" s="210">
        <v>0</v>
      </c>
      <c r="D49" s="210">
        <v>0</v>
      </c>
      <c r="E49" s="210">
        <v>0</v>
      </c>
      <c r="F49" s="210">
        <v>0</v>
      </c>
      <c r="G49" s="210">
        <v>0</v>
      </c>
      <c r="H49" s="210">
        <v>0</v>
      </c>
      <c r="I49" s="210">
        <v>0</v>
      </c>
      <c r="J49" s="210">
        <v>0</v>
      </c>
      <c r="K49" s="210">
        <v>0</v>
      </c>
      <c r="L49" s="210">
        <v>0</v>
      </c>
      <c r="M49" s="210">
        <v>0</v>
      </c>
      <c r="N49" s="210">
        <v>0</v>
      </c>
      <c r="O49" s="210">
        <v>0</v>
      </c>
      <c r="P49" s="210">
        <v>0</v>
      </c>
      <c r="Q49" s="210">
        <v>0</v>
      </c>
      <c r="R49" s="210">
        <v>0</v>
      </c>
      <c r="S49" s="210">
        <v>0</v>
      </c>
      <c r="T49" s="53"/>
      <c r="U49" s="52"/>
      <c r="V49" s="52"/>
      <c r="W49" s="93"/>
      <c r="X49" s="94"/>
      <c r="Y49" s="94"/>
      <c r="Z49" s="113"/>
      <c r="AA49" s="112"/>
      <c r="AB49" s="38"/>
      <c r="AC49" s="108"/>
      <c r="AD49" s="109"/>
      <c r="AE49" s="109"/>
    </row>
    <row r="50" spans="1:31" ht="11.25" customHeight="1">
      <c r="A50" s="36" t="s">
        <v>202</v>
      </c>
      <c r="B50" s="210">
        <v>149</v>
      </c>
      <c r="C50" s="210">
        <v>162</v>
      </c>
      <c r="D50" s="210">
        <v>175</v>
      </c>
      <c r="E50" s="210">
        <v>173</v>
      </c>
      <c r="F50" s="210">
        <v>188</v>
      </c>
      <c r="G50" s="210">
        <v>201</v>
      </c>
      <c r="H50" s="210">
        <v>242</v>
      </c>
      <c r="I50" s="210">
        <v>239</v>
      </c>
      <c r="J50" s="210">
        <v>223</v>
      </c>
      <c r="K50" s="210">
        <v>207</v>
      </c>
      <c r="L50" s="210">
        <v>196</v>
      </c>
      <c r="M50" s="210">
        <v>212</v>
      </c>
      <c r="N50" s="210">
        <v>225</v>
      </c>
      <c r="O50" s="210">
        <v>211</v>
      </c>
      <c r="P50" s="210">
        <v>294</v>
      </c>
      <c r="Q50" s="210">
        <v>342</v>
      </c>
      <c r="R50" s="210">
        <v>315</v>
      </c>
      <c r="S50" s="210">
        <v>417</v>
      </c>
      <c r="T50" s="53"/>
      <c r="U50" s="52"/>
      <c r="V50" s="52"/>
      <c r="W50" s="93"/>
      <c r="X50" s="94"/>
      <c r="Y50" s="94"/>
      <c r="Z50" s="113"/>
      <c r="AA50" s="112"/>
      <c r="AB50" s="38"/>
      <c r="AC50" s="108"/>
      <c r="AD50" s="109"/>
      <c r="AE50" s="109"/>
    </row>
    <row r="51" spans="1:31" ht="11.25" customHeight="1">
      <c r="A51" s="36" t="s">
        <v>203</v>
      </c>
      <c r="B51" s="210">
        <v>280</v>
      </c>
      <c r="C51" s="210">
        <v>303</v>
      </c>
      <c r="D51" s="210">
        <v>309</v>
      </c>
      <c r="E51" s="210">
        <v>322</v>
      </c>
      <c r="F51" s="210">
        <v>325</v>
      </c>
      <c r="G51" s="210">
        <v>335</v>
      </c>
      <c r="H51" s="210">
        <v>305</v>
      </c>
      <c r="I51" s="210">
        <v>373</v>
      </c>
      <c r="J51" s="210">
        <v>338</v>
      </c>
      <c r="K51" s="210">
        <v>423</v>
      </c>
      <c r="L51" s="210">
        <v>423</v>
      </c>
      <c r="M51" s="210">
        <v>334</v>
      </c>
      <c r="N51" s="210">
        <v>347</v>
      </c>
      <c r="O51" s="210">
        <v>343</v>
      </c>
      <c r="P51" s="210">
        <v>430</v>
      </c>
      <c r="Q51" s="210">
        <v>422</v>
      </c>
      <c r="R51" s="210">
        <v>503</v>
      </c>
      <c r="S51" s="210">
        <v>561</v>
      </c>
      <c r="T51" s="53"/>
      <c r="U51" s="52"/>
      <c r="V51" s="52"/>
      <c r="W51" s="93"/>
      <c r="X51" s="94"/>
      <c r="Y51" s="94"/>
      <c r="Z51" s="113"/>
      <c r="AA51" s="112"/>
      <c r="AB51" s="38"/>
      <c r="AC51" s="108"/>
      <c r="AD51" s="109"/>
      <c r="AE51" s="109"/>
    </row>
    <row r="52" spans="1:31" ht="11.25" customHeight="1">
      <c r="A52" s="36" t="s">
        <v>204</v>
      </c>
      <c r="B52" s="210">
        <v>0</v>
      </c>
      <c r="C52" s="210">
        <v>0</v>
      </c>
      <c r="D52" s="210">
        <v>0</v>
      </c>
      <c r="E52" s="210">
        <v>0</v>
      </c>
      <c r="F52" s="210">
        <v>0</v>
      </c>
      <c r="G52" s="210">
        <v>0</v>
      </c>
      <c r="H52" s="210">
        <v>0</v>
      </c>
      <c r="I52" s="210">
        <v>0</v>
      </c>
      <c r="J52" s="210">
        <v>0</v>
      </c>
      <c r="K52" s="210">
        <v>0</v>
      </c>
      <c r="L52" s="210">
        <v>0</v>
      </c>
      <c r="M52" s="210">
        <v>0</v>
      </c>
      <c r="N52" s="210">
        <v>0</v>
      </c>
      <c r="O52" s="210">
        <v>0</v>
      </c>
      <c r="P52" s="210">
        <v>0</v>
      </c>
      <c r="Q52" s="210">
        <v>0</v>
      </c>
      <c r="R52" s="210">
        <v>0</v>
      </c>
      <c r="S52" s="210">
        <v>0</v>
      </c>
      <c r="T52" s="53"/>
      <c r="U52" s="52"/>
      <c r="V52" s="52"/>
      <c r="W52" s="93"/>
      <c r="X52" s="94"/>
      <c r="Y52" s="94"/>
      <c r="Z52" s="113"/>
      <c r="AA52" s="112"/>
      <c r="AB52" s="38"/>
      <c r="AC52" s="108"/>
      <c r="AD52" s="109"/>
      <c r="AE52" s="109"/>
    </row>
    <row r="53" spans="1:31" ht="11.25" customHeight="1">
      <c r="A53" s="36" t="s">
        <v>205</v>
      </c>
      <c r="B53" s="210">
        <v>914</v>
      </c>
      <c r="C53" s="210">
        <v>992</v>
      </c>
      <c r="D53" s="210">
        <v>1147</v>
      </c>
      <c r="E53" s="210">
        <v>1716</v>
      </c>
      <c r="F53" s="210">
        <v>1419</v>
      </c>
      <c r="G53" s="210">
        <v>1330</v>
      </c>
      <c r="H53" s="210">
        <v>1380</v>
      </c>
      <c r="I53" s="210">
        <v>1099</v>
      </c>
      <c r="J53" s="210">
        <v>1133</v>
      </c>
      <c r="K53" s="210">
        <v>1246</v>
      </c>
      <c r="L53" s="210">
        <v>1249</v>
      </c>
      <c r="M53" s="210">
        <v>1289</v>
      </c>
      <c r="N53" s="210">
        <v>1159</v>
      </c>
      <c r="O53" s="210">
        <v>1189</v>
      </c>
      <c r="P53" s="210">
        <v>1540</v>
      </c>
      <c r="Q53" s="210">
        <v>1722</v>
      </c>
      <c r="R53" s="210">
        <v>1834</v>
      </c>
      <c r="S53" s="210">
        <v>1760</v>
      </c>
      <c r="T53" s="53"/>
      <c r="U53" s="52"/>
      <c r="V53" s="52"/>
      <c r="W53" s="93"/>
      <c r="X53" s="94"/>
      <c r="Y53" s="94"/>
      <c r="Z53" s="113"/>
      <c r="AA53" s="112"/>
      <c r="AB53" s="38"/>
      <c r="AC53" s="108"/>
      <c r="AD53" s="109"/>
      <c r="AE53" s="109"/>
    </row>
    <row r="54" spans="1:31" ht="11.25" customHeight="1">
      <c r="A54" s="36" t="s">
        <v>206</v>
      </c>
      <c r="B54" s="210">
        <v>57</v>
      </c>
      <c r="C54" s="210">
        <v>62</v>
      </c>
      <c r="D54" s="210">
        <v>45</v>
      </c>
      <c r="E54" s="210">
        <v>28</v>
      </c>
      <c r="F54" s="210">
        <v>53</v>
      </c>
      <c r="G54" s="210">
        <v>52</v>
      </c>
      <c r="H54" s="210">
        <v>65</v>
      </c>
      <c r="I54" s="210">
        <v>62</v>
      </c>
      <c r="J54" s="210">
        <v>52</v>
      </c>
      <c r="K54" s="210">
        <v>50</v>
      </c>
      <c r="L54" s="210">
        <v>54</v>
      </c>
      <c r="M54" s="210">
        <v>53</v>
      </c>
      <c r="N54" s="210">
        <v>54</v>
      </c>
      <c r="O54" s="210">
        <v>55</v>
      </c>
      <c r="P54" s="210">
        <v>66</v>
      </c>
      <c r="Q54" s="210">
        <v>68</v>
      </c>
      <c r="R54" s="210">
        <v>67</v>
      </c>
      <c r="S54" s="210">
        <v>68</v>
      </c>
      <c r="T54" s="53"/>
      <c r="U54" s="52"/>
      <c r="V54" s="52"/>
      <c r="W54" s="93"/>
      <c r="X54" s="94"/>
      <c r="Y54" s="94"/>
      <c r="Z54" s="113"/>
      <c r="AA54" s="112"/>
      <c r="AB54" s="38"/>
      <c r="AC54" s="108"/>
      <c r="AD54" s="109"/>
      <c r="AE54" s="109"/>
    </row>
    <row r="55" spans="1:31" ht="11.25" customHeight="1">
      <c r="A55" s="36" t="s">
        <v>207</v>
      </c>
      <c r="B55" s="210">
        <v>39</v>
      </c>
      <c r="C55" s="210">
        <v>42</v>
      </c>
      <c r="D55" s="210">
        <v>55</v>
      </c>
      <c r="E55" s="210">
        <v>56</v>
      </c>
      <c r="F55" s="210">
        <v>55</v>
      </c>
      <c r="G55" s="210">
        <v>59</v>
      </c>
      <c r="H55" s="210">
        <v>64</v>
      </c>
      <c r="I55" s="210">
        <v>68</v>
      </c>
      <c r="J55" s="210">
        <v>77</v>
      </c>
      <c r="K55" s="210">
        <v>80</v>
      </c>
      <c r="L55" s="210">
        <v>85</v>
      </c>
      <c r="M55" s="210">
        <v>93</v>
      </c>
      <c r="N55" s="210">
        <v>100</v>
      </c>
      <c r="O55" s="210">
        <v>110</v>
      </c>
      <c r="P55" s="210">
        <v>122</v>
      </c>
      <c r="Q55" s="210">
        <v>137</v>
      </c>
      <c r="R55" s="210">
        <v>152</v>
      </c>
      <c r="S55" s="210">
        <v>156</v>
      </c>
      <c r="T55" s="53"/>
      <c r="U55" s="52"/>
      <c r="V55" s="52"/>
      <c r="W55" s="93"/>
      <c r="X55" s="94"/>
      <c r="Y55" s="94"/>
      <c r="Z55" s="113"/>
      <c r="AA55" s="112"/>
      <c r="AB55" s="38"/>
      <c r="AC55" s="108"/>
      <c r="AD55" s="109"/>
      <c r="AE55" s="109"/>
    </row>
    <row r="56" spans="1:31" ht="11.25" customHeight="1">
      <c r="A56" s="57" t="s">
        <v>210</v>
      </c>
      <c r="B56" s="214">
        <v>1438</v>
      </c>
      <c r="C56" s="214">
        <v>1562</v>
      </c>
      <c r="D56" s="214">
        <v>1731</v>
      </c>
      <c r="E56" s="214">
        <v>2294</v>
      </c>
      <c r="F56" s="214">
        <v>2040</v>
      </c>
      <c r="G56" s="214">
        <v>1976</v>
      </c>
      <c r="H56" s="214">
        <v>2056</v>
      </c>
      <c r="I56" s="214">
        <v>1840</v>
      </c>
      <c r="J56" s="214">
        <v>1823</v>
      </c>
      <c r="K56" s="214">
        <v>2007</v>
      </c>
      <c r="L56" s="214">
        <v>2008</v>
      </c>
      <c r="M56" s="214">
        <v>1981</v>
      </c>
      <c r="N56" s="214">
        <v>1886</v>
      </c>
      <c r="O56" s="214">
        <v>1907</v>
      </c>
      <c r="P56" s="214">
        <v>2452</v>
      </c>
      <c r="Q56" s="214">
        <v>2690</v>
      </c>
      <c r="R56" s="214">
        <v>2872</v>
      </c>
      <c r="S56" s="214">
        <v>2963</v>
      </c>
      <c r="T56" s="53"/>
      <c r="U56" s="52"/>
      <c r="V56" s="52"/>
      <c r="W56" s="93"/>
      <c r="X56" s="94"/>
      <c r="Y56" s="94"/>
      <c r="Z56" s="113"/>
      <c r="AA56" s="112"/>
      <c r="AB56" s="38"/>
      <c r="AC56" s="108"/>
      <c r="AD56" s="109"/>
      <c r="AE56" s="109"/>
    </row>
    <row r="57" spans="1:31" ht="11.25" customHeight="1">
      <c r="A57" s="57"/>
      <c r="B57" s="214"/>
      <c r="C57" s="214"/>
      <c r="D57" s="214"/>
      <c r="E57" s="214"/>
      <c r="F57" s="214"/>
      <c r="G57" s="214"/>
      <c r="H57" s="214"/>
      <c r="I57" s="214"/>
      <c r="J57" s="214"/>
      <c r="K57" s="214"/>
      <c r="L57" s="214"/>
      <c r="M57" s="214"/>
      <c r="N57" s="214"/>
      <c r="O57" s="214"/>
      <c r="P57" s="214"/>
      <c r="Q57" s="214"/>
      <c r="R57" s="214"/>
      <c r="S57" s="214"/>
      <c r="T57" s="53"/>
      <c r="U57" s="52"/>
      <c r="V57" s="52"/>
      <c r="W57" s="93"/>
      <c r="X57" s="94"/>
      <c r="Y57" s="94"/>
      <c r="Z57" s="113"/>
      <c r="AA57" s="112"/>
      <c r="AB57" s="38"/>
      <c r="AC57" s="108"/>
      <c r="AD57" s="109"/>
      <c r="AE57" s="109"/>
    </row>
    <row r="58" spans="1:31" ht="11.25" customHeight="1">
      <c r="A58" s="11" t="s">
        <v>211</v>
      </c>
      <c r="B58" s="210">
        <v>33</v>
      </c>
      <c r="C58" s="210">
        <v>36</v>
      </c>
      <c r="D58" s="210">
        <v>39</v>
      </c>
      <c r="E58" s="210">
        <v>39</v>
      </c>
      <c r="F58" s="210">
        <v>34</v>
      </c>
      <c r="G58" s="210">
        <v>33</v>
      </c>
      <c r="H58" s="210">
        <v>41</v>
      </c>
      <c r="I58" s="210">
        <v>36</v>
      </c>
      <c r="J58" s="210">
        <v>23</v>
      </c>
      <c r="K58" s="210">
        <v>28</v>
      </c>
      <c r="L58" s="210">
        <v>29</v>
      </c>
      <c r="M58" s="210">
        <v>25</v>
      </c>
      <c r="N58" s="210">
        <v>19</v>
      </c>
      <c r="O58" s="210">
        <v>30</v>
      </c>
      <c r="P58" s="210">
        <v>41</v>
      </c>
      <c r="Q58" s="210">
        <v>29</v>
      </c>
      <c r="R58" s="210">
        <v>28</v>
      </c>
      <c r="S58" s="210">
        <v>39</v>
      </c>
      <c r="T58" s="53"/>
      <c r="U58" s="52"/>
      <c r="V58" s="52"/>
      <c r="W58" s="93"/>
      <c r="X58" s="94"/>
      <c r="Y58" s="94"/>
      <c r="Z58" s="113"/>
      <c r="AA58" s="112"/>
      <c r="AB58" s="38"/>
      <c r="AC58" s="108"/>
      <c r="AD58" s="109"/>
      <c r="AE58" s="109"/>
    </row>
    <row r="59" spans="1:31" ht="11.25" customHeight="1">
      <c r="A59" s="35"/>
      <c r="B59" s="35"/>
      <c r="C59" s="35"/>
      <c r="D59" s="35"/>
      <c r="E59" s="35"/>
      <c r="F59" s="35"/>
      <c r="G59" s="35"/>
      <c r="H59" s="35"/>
      <c r="I59" s="35"/>
      <c r="J59" s="35"/>
      <c r="K59" s="35"/>
      <c r="L59" s="35"/>
      <c r="M59" s="35"/>
      <c r="N59" s="35"/>
      <c r="O59" s="35"/>
      <c r="P59" s="35"/>
      <c r="Q59" s="35"/>
      <c r="R59" s="35"/>
      <c r="S59" s="35"/>
      <c r="T59" s="53"/>
      <c r="U59" s="52"/>
      <c r="V59" s="52"/>
      <c r="W59" s="93"/>
      <c r="X59" s="94"/>
      <c r="Y59" s="94"/>
      <c r="Z59" s="113"/>
      <c r="AA59" s="112"/>
      <c r="AB59" s="38"/>
      <c r="AC59" s="108"/>
      <c r="AD59" s="109"/>
      <c r="AE59" s="109"/>
    </row>
    <row r="60" spans="1:31" ht="11.25" customHeight="1">
      <c r="A60" s="11" t="s">
        <v>236</v>
      </c>
      <c r="B60" s="283">
        <v>8628</v>
      </c>
      <c r="C60" s="283">
        <v>9368</v>
      </c>
      <c r="D60" s="283">
        <v>9731</v>
      </c>
      <c r="E60" s="283">
        <v>10473</v>
      </c>
      <c r="F60" s="283">
        <v>10332</v>
      </c>
      <c r="G60" s="283">
        <v>10333</v>
      </c>
      <c r="H60" s="283">
        <v>10230</v>
      </c>
      <c r="I60" s="283">
        <v>10226</v>
      </c>
      <c r="J60" s="283">
        <v>11132</v>
      </c>
      <c r="K60" s="283">
        <v>11825</v>
      </c>
      <c r="L60" s="283">
        <v>12492</v>
      </c>
      <c r="M60" s="283">
        <v>11911</v>
      </c>
      <c r="N60" s="283">
        <v>12255</v>
      </c>
      <c r="O60" s="283">
        <v>13137</v>
      </c>
      <c r="P60" s="283">
        <v>15003</v>
      </c>
      <c r="Q60" s="283">
        <v>15285</v>
      </c>
      <c r="R60" s="283">
        <v>15678</v>
      </c>
      <c r="S60" s="283">
        <v>16685</v>
      </c>
      <c r="T60" s="53"/>
      <c r="U60" s="52"/>
      <c r="V60" s="52"/>
      <c r="W60" s="93"/>
      <c r="X60" s="94"/>
      <c r="Y60" s="94"/>
      <c r="Z60" s="113"/>
      <c r="AA60" s="112"/>
      <c r="AB60" s="38"/>
      <c r="AC60" s="108"/>
      <c r="AD60" s="109"/>
      <c r="AE60" s="109"/>
    </row>
    <row r="61" spans="1:27" ht="11.25" customHeight="1">
      <c r="A61" s="297" t="s">
        <v>237</v>
      </c>
      <c r="B61" s="297"/>
      <c r="C61" s="297"/>
      <c r="D61" s="297"/>
      <c r="E61" s="297"/>
      <c r="F61" s="297"/>
      <c r="G61" s="297"/>
      <c r="H61" s="297"/>
      <c r="I61" s="297"/>
      <c r="J61" s="297"/>
      <c r="K61" s="297"/>
      <c r="L61" s="297"/>
      <c r="M61" s="297"/>
      <c r="N61" s="297"/>
      <c r="O61" s="297"/>
      <c r="P61" s="297"/>
      <c r="Q61" s="297"/>
      <c r="R61" s="297"/>
      <c r="S61" s="297"/>
      <c r="T61" s="75"/>
      <c r="U61" s="76"/>
      <c r="V61" s="74"/>
      <c r="W61" s="79"/>
      <c r="X61" s="81"/>
      <c r="Y61" s="79"/>
      <c r="Z61" s="81"/>
      <c r="AA61" s="4"/>
    </row>
    <row r="62" spans="1:27" ht="11.25" customHeight="1">
      <c r="A62" s="11" t="s">
        <v>189</v>
      </c>
      <c r="B62" s="35"/>
      <c r="C62" s="35"/>
      <c r="D62" s="35"/>
      <c r="E62" s="35"/>
      <c r="F62" s="35"/>
      <c r="G62" s="35"/>
      <c r="H62" s="35"/>
      <c r="I62" s="35"/>
      <c r="J62" s="35"/>
      <c r="K62" s="35"/>
      <c r="L62" s="35"/>
      <c r="M62" s="35"/>
      <c r="N62" s="35"/>
      <c r="O62" s="35"/>
      <c r="P62" s="35"/>
      <c r="Q62" s="35"/>
      <c r="R62" s="35"/>
      <c r="S62" s="35"/>
      <c r="T62" s="75"/>
      <c r="U62" s="76"/>
      <c r="V62" s="74"/>
      <c r="W62" s="79"/>
      <c r="X62" s="81"/>
      <c r="Y62" s="79"/>
      <c r="Z62" s="81"/>
      <c r="AA62" s="4"/>
    </row>
    <row r="63" spans="1:31" ht="11.25" customHeight="1">
      <c r="A63" s="36" t="s">
        <v>190</v>
      </c>
      <c r="B63" s="210">
        <v>3581</v>
      </c>
      <c r="C63" s="210">
        <v>3888</v>
      </c>
      <c r="D63" s="210">
        <v>3966</v>
      </c>
      <c r="E63" s="210">
        <v>4486</v>
      </c>
      <c r="F63" s="210">
        <v>4745</v>
      </c>
      <c r="G63" s="210">
        <v>5105</v>
      </c>
      <c r="H63" s="210">
        <v>5402</v>
      </c>
      <c r="I63" s="210">
        <v>5841</v>
      </c>
      <c r="J63" s="210">
        <v>6552</v>
      </c>
      <c r="K63" s="210">
        <v>7252</v>
      </c>
      <c r="L63" s="210">
        <v>7843</v>
      </c>
      <c r="M63" s="210">
        <v>7445</v>
      </c>
      <c r="N63" s="210">
        <v>7869</v>
      </c>
      <c r="O63" s="210">
        <v>7874</v>
      </c>
      <c r="P63" s="210">
        <v>8652</v>
      </c>
      <c r="Q63" s="210">
        <v>8605</v>
      </c>
      <c r="R63" s="210">
        <v>9125</v>
      </c>
      <c r="S63" s="210">
        <v>9545</v>
      </c>
      <c r="T63" s="53"/>
      <c r="U63" s="52"/>
      <c r="V63" s="52"/>
      <c r="W63" s="93"/>
      <c r="X63" s="94"/>
      <c r="Y63" s="94"/>
      <c r="Z63" s="113"/>
      <c r="AA63" s="112"/>
      <c r="AB63" s="38"/>
      <c r="AC63" s="108"/>
      <c r="AD63" s="109"/>
      <c r="AE63" s="109"/>
    </row>
    <row r="64" spans="1:31" ht="11.25" customHeight="1">
      <c r="A64" s="36" t="s">
        <v>191</v>
      </c>
      <c r="B64" s="210">
        <v>1250</v>
      </c>
      <c r="C64" s="210">
        <v>1357</v>
      </c>
      <c r="D64" s="210">
        <v>1474</v>
      </c>
      <c r="E64" s="210">
        <v>1566</v>
      </c>
      <c r="F64" s="210">
        <v>1679</v>
      </c>
      <c r="G64" s="210">
        <v>1762</v>
      </c>
      <c r="H64" s="210">
        <v>1782</v>
      </c>
      <c r="I64" s="210">
        <v>2040</v>
      </c>
      <c r="J64" s="210">
        <v>2202</v>
      </c>
      <c r="K64" s="210">
        <v>2422</v>
      </c>
      <c r="L64" s="210">
        <v>2646</v>
      </c>
      <c r="M64" s="210">
        <v>2937</v>
      </c>
      <c r="N64" s="210">
        <v>3067</v>
      </c>
      <c r="O64" s="210">
        <v>3308</v>
      </c>
      <c r="P64" s="210">
        <v>3506</v>
      </c>
      <c r="Q64" s="210">
        <v>3706</v>
      </c>
      <c r="R64" s="210">
        <v>3951</v>
      </c>
      <c r="S64" s="210">
        <v>4193</v>
      </c>
      <c r="T64" s="53"/>
      <c r="U64" s="52"/>
      <c r="V64" s="52"/>
      <c r="W64" s="93"/>
      <c r="X64" s="94"/>
      <c r="Y64" s="94"/>
      <c r="Z64" s="113"/>
      <c r="AA64" s="112"/>
      <c r="AB64" s="38"/>
      <c r="AC64" s="108"/>
      <c r="AD64" s="109"/>
      <c r="AE64" s="109"/>
    </row>
    <row r="65" spans="1:31" ht="11.25" customHeight="1">
      <c r="A65" s="36" t="s">
        <v>192</v>
      </c>
      <c r="B65" s="210">
        <v>8584</v>
      </c>
      <c r="C65" s="210">
        <v>9321</v>
      </c>
      <c r="D65" s="210">
        <v>9351</v>
      </c>
      <c r="E65" s="210">
        <v>10025</v>
      </c>
      <c r="F65" s="210">
        <v>10460</v>
      </c>
      <c r="G65" s="210">
        <v>10947</v>
      </c>
      <c r="H65" s="210">
        <v>10466</v>
      </c>
      <c r="I65" s="210">
        <v>10491</v>
      </c>
      <c r="J65" s="210">
        <v>10764</v>
      </c>
      <c r="K65" s="210">
        <v>11232</v>
      </c>
      <c r="L65" s="210">
        <v>12216</v>
      </c>
      <c r="M65" s="210">
        <v>11777</v>
      </c>
      <c r="N65" s="210">
        <v>12476</v>
      </c>
      <c r="O65" s="210">
        <v>12729</v>
      </c>
      <c r="P65" s="210">
        <v>13821</v>
      </c>
      <c r="Q65" s="210">
        <v>13611</v>
      </c>
      <c r="R65" s="210">
        <v>14429</v>
      </c>
      <c r="S65" s="210">
        <v>14971</v>
      </c>
      <c r="T65" s="53"/>
      <c r="U65" s="52"/>
      <c r="V65" s="52"/>
      <c r="W65" s="93"/>
      <c r="X65" s="94"/>
      <c r="Y65" s="94"/>
      <c r="Z65" s="113"/>
      <c r="AA65" s="112"/>
      <c r="AB65" s="38"/>
      <c r="AC65" s="108"/>
      <c r="AD65" s="109"/>
      <c r="AE65" s="109"/>
    </row>
    <row r="66" spans="1:31" ht="11.25" customHeight="1">
      <c r="A66" s="36" t="s">
        <v>193</v>
      </c>
      <c r="B66" s="210">
        <v>383</v>
      </c>
      <c r="C66" s="210">
        <v>416</v>
      </c>
      <c r="D66" s="210">
        <v>402</v>
      </c>
      <c r="E66" s="210">
        <v>470</v>
      </c>
      <c r="F66" s="210">
        <v>495</v>
      </c>
      <c r="G66" s="210">
        <v>520</v>
      </c>
      <c r="H66" s="210">
        <v>546</v>
      </c>
      <c r="I66" s="210">
        <v>571</v>
      </c>
      <c r="J66" s="210">
        <v>598</v>
      </c>
      <c r="K66" s="210">
        <v>622</v>
      </c>
      <c r="L66" s="210">
        <v>683</v>
      </c>
      <c r="M66" s="210">
        <v>651</v>
      </c>
      <c r="N66" s="210">
        <v>730</v>
      </c>
      <c r="O66" s="210">
        <v>776</v>
      </c>
      <c r="P66" s="210">
        <v>840</v>
      </c>
      <c r="Q66" s="210">
        <v>927</v>
      </c>
      <c r="R66" s="210">
        <v>899</v>
      </c>
      <c r="S66" s="210">
        <v>1013</v>
      </c>
      <c r="T66" s="53"/>
      <c r="U66" s="52"/>
      <c r="V66" s="52"/>
      <c r="W66" s="93"/>
      <c r="X66" s="94"/>
      <c r="Y66" s="94"/>
      <c r="Z66" s="113"/>
      <c r="AA66" s="112"/>
      <c r="AB66" s="38"/>
      <c r="AC66" s="108"/>
      <c r="AD66" s="109"/>
      <c r="AE66" s="109"/>
    </row>
    <row r="67" spans="1:31" ht="11.25" customHeight="1">
      <c r="A67" s="36" t="s">
        <v>194</v>
      </c>
      <c r="B67" s="210">
        <v>152</v>
      </c>
      <c r="C67" s="210">
        <v>166</v>
      </c>
      <c r="D67" s="210">
        <v>159</v>
      </c>
      <c r="E67" s="210">
        <v>167</v>
      </c>
      <c r="F67" s="210">
        <v>173</v>
      </c>
      <c r="G67" s="210">
        <v>177</v>
      </c>
      <c r="H67" s="210">
        <v>167</v>
      </c>
      <c r="I67" s="210">
        <v>174</v>
      </c>
      <c r="J67" s="210">
        <v>213</v>
      </c>
      <c r="K67" s="210">
        <v>239</v>
      </c>
      <c r="L67" s="210">
        <v>289</v>
      </c>
      <c r="M67" s="210">
        <v>282</v>
      </c>
      <c r="N67" s="210">
        <v>344</v>
      </c>
      <c r="O67" s="210">
        <v>381</v>
      </c>
      <c r="P67" s="210">
        <v>418</v>
      </c>
      <c r="Q67" s="210">
        <v>455</v>
      </c>
      <c r="R67" s="210">
        <v>494</v>
      </c>
      <c r="S67" s="210">
        <v>417</v>
      </c>
      <c r="T67" s="53"/>
      <c r="U67" s="52"/>
      <c r="V67" s="52"/>
      <c r="W67" s="93"/>
      <c r="X67" s="94"/>
      <c r="Y67" s="94"/>
      <c r="Z67" s="113"/>
      <c r="AA67" s="112"/>
      <c r="AB67" s="38"/>
      <c r="AC67" s="108"/>
      <c r="AD67" s="109"/>
      <c r="AE67" s="109"/>
    </row>
    <row r="68" spans="1:31" ht="11.25" customHeight="1">
      <c r="A68" s="36" t="s">
        <v>225</v>
      </c>
      <c r="B68" s="210">
        <v>6843</v>
      </c>
      <c r="C68" s="210">
        <v>7430</v>
      </c>
      <c r="D68" s="210">
        <v>7662</v>
      </c>
      <c r="E68" s="210">
        <v>7662</v>
      </c>
      <c r="F68" s="210">
        <v>7619</v>
      </c>
      <c r="G68" s="210">
        <v>7893</v>
      </c>
      <c r="H68" s="210">
        <v>8107</v>
      </c>
      <c r="I68" s="210">
        <v>8267</v>
      </c>
      <c r="J68" s="210">
        <v>9419</v>
      </c>
      <c r="K68" s="210">
        <v>10060</v>
      </c>
      <c r="L68" s="210">
        <v>10869</v>
      </c>
      <c r="M68" s="210">
        <v>10662</v>
      </c>
      <c r="N68" s="210">
        <v>11411</v>
      </c>
      <c r="O68" s="210">
        <v>12278</v>
      </c>
      <c r="P68" s="210">
        <v>13012</v>
      </c>
      <c r="Q68" s="210">
        <v>14021</v>
      </c>
      <c r="R68" s="210">
        <v>13942</v>
      </c>
      <c r="S68" s="210">
        <v>14312</v>
      </c>
      <c r="T68" s="53"/>
      <c r="U68" s="52"/>
      <c r="V68" s="52"/>
      <c r="W68" s="93"/>
      <c r="X68" s="94"/>
      <c r="Y68" s="94"/>
      <c r="Z68" s="113"/>
      <c r="AA68" s="112"/>
      <c r="AB68" s="38"/>
      <c r="AC68" s="108"/>
      <c r="AD68" s="109"/>
      <c r="AE68" s="109"/>
    </row>
    <row r="69" spans="1:31" ht="11.25" customHeight="1">
      <c r="A69" s="36" t="s">
        <v>196</v>
      </c>
      <c r="B69" s="210">
        <v>611</v>
      </c>
      <c r="C69" s="210">
        <v>664</v>
      </c>
      <c r="D69" s="210">
        <v>698</v>
      </c>
      <c r="E69" s="210">
        <v>735</v>
      </c>
      <c r="F69" s="210">
        <v>737</v>
      </c>
      <c r="G69" s="210">
        <v>779</v>
      </c>
      <c r="H69" s="210">
        <v>796</v>
      </c>
      <c r="I69" s="210">
        <v>850</v>
      </c>
      <c r="J69" s="210">
        <v>910</v>
      </c>
      <c r="K69" s="210">
        <v>979</v>
      </c>
      <c r="L69" s="210">
        <v>967</v>
      </c>
      <c r="M69" s="210">
        <v>1034</v>
      </c>
      <c r="N69" s="210">
        <v>1056</v>
      </c>
      <c r="O69" s="210">
        <v>1095</v>
      </c>
      <c r="P69" s="210">
        <v>1188</v>
      </c>
      <c r="Q69" s="210">
        <v>1297</v>
      </c>
      <c r="R69" s="210">
        <v>1324</v>
      </c>
      <c r="S69" s="210">
        <v>1339</v>
      </c>
      <c r="T69" s="53"/>
      <c r="U69" s="52"/>
      <c r="V69" s="52"/>
      <c r="W69" s="93"/>
      <c r="X69" s="94"/>
      <c r="Y69" s="94"/>
      <c r="Z69" s="113"/>
      <c r="AA69" s="112"/>
      <c r="AB69" s="38"/>
      <c r="AC69" s="108"/>
      <c r="AD69" s="109"/>
      <c r="AE69" s="109"/>
    </row>
    <row r="70" spans="1:31" ht="11.25" customHeight="1">
      <c r="A70" s="36" t="s">
        <v>110</v>
      </c>
      <c r="B70" s="210">
        <v>1668</v>
      </c>
      <c r="C70" s="210">
        <v>1811</v>
      </c>
      <c r="D70" s="210">
        <v>1859</v>
      </c>
      <c r="E70" s="210">
        <v>1912</v>
      </c>
      <c r="F70" s="210">
        <v>1887</v>
      </c>
      <c r="G70" s="210">
        <v>1943</v>
      </c>
      <c r="H70" s="210">
        <v>2006</v>
      </c>
      <c r="I70" s="210">
        <v>2083</v>
      </c>
      <c r="J70" s="210">
        <v>2457</v>
      </c>
      <c r="K70" s="210">
        <v>2694</v>
      </c>
      <c r="L70" s="210">
        <v>2918</v>
      </c>
      <c r="M70" s="210">
        <v>2837</v>
      </c>
      <c r="N70" s="210">
        <v>3045</v>
      </c>
      <c r="O70" s="210">
        <v>3153</v>
      </c>
      <c r="P70" s="210">
        <v>3469</v>
      </c>
      <c r="Q70" s="210">
        <v>3570</v>
      </c>
      <c r="R70" s="210">
        <v>3790</v>
      </c>
      <c r="S70" s="210">
        <v>4028</v>
      </c>
      <c r="T70" s="53"/>
      <c r="U70" s="52"/>
      <c r="V70" s="52"/>
      <c r="W70" s="93"/>
      <c r="X70" s="94"/>
      <c r="Y70" s="94"/>
      <c r="Z70" s="113"/>
      <c r="AA70" s="112"/>
      <c r="AB70" s="38"/>
      <c r="AC70" s="108"/>
      <c r="AD70" s="109"/>
      <c r="AE70" s="109"/>
    </row>
    <row r="71" spans="1:31" ht="11.25" customHeight="1">
      <c r="A71" s="36" t="s">
        <v>197</v>
      </c>
      <c r="B71" s="210">
        <v>1749</v>
      </c>
      <c r="C71" s="210">
        <v>1899</v>
      </c>
      <c r="D71" s="210">
        <v>1824</v>
      </c>
      <c r="E71" s="210">
        <v>2111</v>
      </c>
      <c r="F71" s="210">
        <v>2188</v>
      </c>
      <c r="G71" s="210">
        <v>2231</v>
      </c>
      <c r="H71" s="210">
        <v>2473</v>
      </c>
      <c r="I71" s="210">
        <v>2565</v>
      </c>
      <c r="J71" s="210">
        <v>2681</v>
      </c>
      <c r="K71" s="210">
        <v>2686</v>
      </c>
      <c r="L71" s="210">
        <v>2774</v>
      </c>
      <c r="M71" s="210">
        <v>2986</v>
      </c>
      <c r="N71" s="210">
        <v>3146</v>
      </c>
      <c r="O71" s="210">
        <v>3177</v>
      </c>
      <c r="P71" s="210">
        <v>3372</v>
      </c>
      <c r="Q71" s="210">
        <v>3479</v>
      </c>
      <c r="R71" s="210">
        <v>3513</v>
      </c>
      <c r="S71" s="210">
        <v>3650</v>
      </c>
      <c r="T71" s="53"/>
      <c r="U71" s="52"/>
      <c r="V71" s="52"/>
      <c r="W71" s="93"/>
      <c r="X71" s="94"/>
      <c r="Y71" s="94"/>
      <c r="Z71" s="113"/>
      <c r="AA71" s="112"/>
      <c r="AB71" s="38"/>
      <c r="AC71" s="108"/>
      <c r="AD71" s="109"/>
      <c r="AE71" s="109"/>
    </row>
    <row r="72" spans="1:31" ht="11.25" customHeight="1">
      <c r="A72" s="36" t="s">
        <v>198</v>
      </c>
      <c r="B72" s="210">
        <v>515</v>
      </c>
      <c r="C72" s="210">
        <v>559</v>
      </c>
      <c r="D72" s="210">
        <v>602</v>
      </c>
      <c r="E72" s="210">
        <v>652</v>
      </c>
      <c r="F72" s="210">
        <v>724</v>
      </c>
      <c r="G72" s="210">
        <v>736</v>
      </c>
      <c r="H72" s="210">
        <v>775</v>
      </c>
      <c r="I72" s="210">
        <v>802</v>
      </c>
      <c r="J72" s="210">
        <v>887</v>
      </c>
      <c r="K72" s="210">
        <v>971</v>
      </c>
      <c r="L72" s="210">
        <v>962</v>
      </c>
      <c r="M72" s="210">
        <v>986</v>
      </c>
      <c r="N72" s="210">
        <v>988</v>
      </c>
      <c r="O72" s="210">
        <v>1032</v>
      </c>
      <c r="P72" s="210">
        <v>1036</v>
      </c>
      <c r="Q72" s="210">
        <v>1043</v>
      </c>
      <c r="R72" s="210">
        <v>1044</v>
      </c>
      <c r="S72" s="210">
        <v>1097</v>
      </c>
      <c r="T72" s="53"/>
      <c r="U72" s="52"/>
      <c r="V72" s="52"/>
      <c r="W72" s="93"/>
      <c r="X72" s="94"/>
      <c r="Y72" s="94"/>
      <c r="Z72" s="113"/>
      <c r="AA72" s="112"/>
      <c r="AB72" s="38"/>
      <c r="AC72" s="108"/>
      <c r="AD72" s="109"/>
      <c r="AE72" s="109"/>
    </row>
    <row r="73" spans="1:31" ht="11.25" customHeight="1">
      <c r="A73" s="57" t="s">
        <v>199</v>
      </c>
      <c r="B73" s="210">
        <v>25337</v>
      </c>
      <c r="C73" s="210">
        <v>27511</v>
      </c>
      <c r="D73" s="210">
        <v>27997</v>
      </c>
      <c r="E73" s="210">
        <v>29786</v>
      </c>
      <c r="F73" s="210">
        <v>30706</v>
      </c>
      <c r="G73" s="210">
        <v>32094</v>
      </c>
      <c r="H73" s="210">
        <v>32518</v>
      </c>
      <c r="I73" s="210">
        <v>33685</v>
      </c>
      <c r="J73" s="210">
        <v>36682</v>
      </c>
      <c r="K73" s="210">
        <v>39157</v>
      </c>
      <c r="L73" s="210">
        <v>42168</v>
      </c>
      <c r="M73" s="210">
        <v>41595</v>
      </c>
      <c r="N73" s="210">
        <v>44133</v>
      </c>
      <c r="O73" s="210">
        <v>45803</v>
      </c>
      <c r="P73" s="210">
        <v>49314</v>
      </c>
      <c r="Q73" s="210">
        <v>50713</v>
      </c>
      <c r="R73" s="210">
        <v>52510</v>
      </c>
      <c r="S73" s="210">
        <v>54565</v>
      </c>
      <c r="T73" s="53"/>
      <c r="U73" s="52"/>
      <c r="V73" s="52"/>
      <c r="W73" s="93"/>
      <c r="X73" s="94"/>
      <c r="Y73" s="94"/>
      <c r="Z73" s="113"/>
      <c r="AA73" s="112"/>
      <c r="AB73" s="38"/>
      <c r="AC73" s="108"/>
      <c r="AD73" s="109"/>
      <c r="AE73" s="109"/>
    </row>
    <row r="74" spans="1:31" ht="11.25" customHeight="1">
      <c r="A74" s="214"/>
      <c r="B74" s="210"/>
      <c r="C74" s="210"/>
      <c r="D74" s="210"/>
      <c r="E74" s="210"/>
      <c r="F74" s="210"/>
      <c r="G74" s="210"/>
      <c r="H74" s="210"/>
      <c r="I74" s="210"/>
      <c r="J74" s="210"/>
      <c r="K74" s="210"/>
      <c r="L74" s="210"/>
      <c r="M74" s="210"/>
      <c r="N74" s="210"/>
      <c r="O74" s="210"/>
      <c r="P74" s="210"/>
      <c r="Q74" s="210"/>
      <c r="R74" s="210"/>
      <c r="S74" s="210"/>
      <c r="T74" s="53"/>
      <c r="U74" s="52"/>
      <c r="V74" s="52"/>
      <c r="W74" s="93"/>
      <c r="X74" s="94"/>
      <c r="Y74" s="94"/>
      <c r="Z74" s="113"/>
      <c r="AA74" s="112"/>
      <c r="AB74" s="38"/>
      <c r="AC74" s="108"/>
      <c r="AD74" s="109"/>
      <c r="AE74" s="109"/>
    </row>
    <row r="75" spans="1:31" ht="11.25" customHeight="1">
      <c r="A75" s="11" t="s">
        <v>200</v>
      </c>
      <c r="B75" s="210"/>
      <c r="C75" s="210"/>
      <c r="D75" s="210"/>
      <c r="E75" s="210"/>
      <c r="F75" s="210"/>
      <c r="G75" s="210"/>
      <c r="H75" s="210"/>
      <c r="I75" s="210"/>
      <c r="J75" s="210"/>
      <c r="K75" s="210"/>
      <c r="L75" s="210"/>
      <c r="M75" s="210"/>
      <c r="N75" s="210"/>
      <c r="O75" s="210"/>
      <c r="P75" s="210"/>
      <c r="Q75" s="210"/>
      <c r="R75" s="210"/>
      <c r="S75" s="35"/>
      <c r="T75" s="53"/>
      <c r="U75" s="52"/>
      <c r="V75" s="52"/>
      <c r="W75" s="93"/>
      <c r="X75" s="94"/>
      <c r="Y75" s="94"/>
      <c r="Z75" s="113"/>
      <c r="AA75" s="112"/>
      <c r="AB75" s="38"/>
      <c r="AC75" s="108"/>
      <c r="AD75" s="109"/>
      <c r="AE75" s="109"/>
    </row>
    <row r="76" spans="1:31" ht="11.25" customHeight="1">
      <c r="A76" s="36" t="s">
        <v>201</v>
      </c>
      <c r="B76" s="210">
        <v>7055</v>
      </c>
      <c r="C76" s="210">
        <v>7660</v>
      </c>
      <c r="D76" s="210">
        <v>8326</v>
      </c>
      <c r="E76" s="210">
        <v>9068</v>
      </c>
      <c r="F76" s="210">
        <v>8947</v>
      </c>
      <c r="G76" s="210">
        <v>9643</v>
      </c>
      <c r="H76" s="210">
        <v>9666</v>
      </c>
      <c r="I76" s="210">
        <v>9757</v>
      </c>
      <c r="J76" s="210">
        <v>9798</v>
      </c>
      <c r="K76" s="210">
        <v>9926</v>
      </c>
      <c r="L76" s="210">
        <v>10158</v>
      </c>
      <c r="M76" s="210">
        <v>10091</v>
      </c>
      <c r="N76" s="210">
        <v>10133</v>
      </c>
      <c r="O76" s="210">
        <v>10036</v>
      </c>
      <c r="P76" s="210">
        <v>10479</v>
      </c>
      <c r="Q76" s="210">
        <v>10759</v>
      </c>
      <c r="R76" s="210">
        <v>10812</v>
      </c>
      <c r="S76" s="210">
        <v>10888</v>
      </c>
      <c r="T76" s="53"/>
      <c r="U76" s="52"/>
      <c r="V76" s="52"/>
      <c r="W76" s="93"/>
      <c r="X76" s="94"/>
      <c r="Y76" s="94"/>
      <c r="Z76" s="113"/>
      <c r="AA76" s="112"/>
      <c r="AB76" s="38"/>
      <c r="AC76" s="108"/>
      <c r="AD76" s="109"/>
      <c r="AE76" s="109"/>
    </row>
    <row r="77" spans="1:31" ht="11.25" customHeight="1">
      <c r="A77" s="36" t="s">
        <v>202</v>
      </c>
      <c r="B77" s="210">
        <v>3905</v>
      </c>
      <c r="C77" s="210">
        <v>4241</v>
      </c>
      <c r="D77" s="210">
        <v>4417</v>
      </c>
      <c r="E77" s="210">
        <v>4644</v>
      </c>
      <c r="F77" s="210">
        <v>4603</v>
      </c>
      <c r="G77" s="210">
        <v>4677</v>
      </c>
      <c r="H77" s="210">
        <v>4426</v>
      </c>
      <c r="I77" s="210">
        <v>4186</v>
      </c>
      <c r="J77" s="210">
        <v>4335</v>
      </c>
      <c r="K77" s="210">
        <v>4444</v>
      </c>
      <c r="L77" s="210">
        <v>4794</v>
      </c>
      <c r="M77" s="210">
        <v>4813</v>
      </c>
      <c r="N77" s="210">
        <v>4824</v>
      </c>
      <c r="O77" s="210">
        <v>4816</v>
      </c>
      <c r="P77" s="210">
        <v>5407</v>
      </c>
      <c r="Q77" s="210">
        <v>5784</v>
      </c>
      <c r="R77" s="210">
        <v>6033</v>
      </c>
      <c r="S77" s="210">
        <v>6238</v>
      </c>
      <c r="T77" s="53"/>
      <c r="U77" s="52"/>
      <c r="V77" s="52"/>
      <c r="W77" s="93"/>
      <c r="X77" s="94"/>
      <c r="Y77" s="94"/>
      <c r="Z77" s="113"/>
      <c r="AA77" s="112"/>
      <c r="AB77" s="38"/>
      <c r="AC77" s="108"/>
      <c r="AD77" s="109"/>
      <c r="AE77" s="109"/>
    </row>
    <row r="78" spans="1:31" ht="11.25" customHeight="1">
      <c r="A78" s="36" t="s">
        <v>203</v>
      </c>
      <c r="B78" s="210">
        <v>2146</v>
      </c>
      <c r="C78" s="210">
        <v>2329</v>
      </c>
      <c r="D78" s="210">
        <v>2318</v>
      </c>
      <c r="E78" s="210">
        <v>2490</v>
      </c>
      <c r="F78" s="210">
        <v>2527</v>
      </c>
      <c r="G78" s="210">
        <v>2640</v>
      </c>
      <c r="H78" s="210">
        <v>2489</v>
      </c>
      <c r="I78" s="210">
        <v>2691</v>
      </c>
      <c r="J78" s="210">
        <v>2950</v>
      </c>
      <c r="K78" s="210">
        <v>3396</v>
      </c>
      <c r="L78" s="210">
        <v>3394</v>
      </c>
      <c r="M78" s="210">
        <v>3229</v>
      </c>
      <c r="N78" s="210">
        <v>3236</v>
      </c>
      <c r="O78" s="210">
        <v>3103</v>
      </c>
      <c r="P78" s="210">
        <v>3421</v>
      </c>
      <c r="Q78" s="210">
        <v>3583</v>
      </c>
      <c r="R78" s="210">
        <v>3824</v>
      </c>
      <c r="S78" s="210">
        <v>4132</v>
      </c>
      <c r="T78" s="53"/>
      <c r="U78" s="52"/>
      <c r="V78" s="52"/>
      <c r="W78" s="93"/>
      <c r="X78" s="94"/>
      <c r="Y78" s="94"/>
      <c r="Z78" s="113"/>
      <c r="AA78" s="112"/>
      <c r="AB78" s="38"/>
      <c r="AC78" s="108"/>
      <c r="AD78" s="109"/>
      <c r="AE78" s="109"/>
    </row>
    <row r="79" spans="1:31" ht="11.25" customHeight="1">
      <c r="A79" s="36" t="s">
        <v>204</v>
      </c>
      <c r="B79" s="210">
        <v>1779</v>
      </c>
      <c r="C79" s="210">
        <v>1714</v>
      </c>
      <c r="D79" s="210">
        <v>1694</v>
      </c>
      <c r="E79" s="210">
        <v>1689</v>
      </c>
      <c r="F79" s="210">
        <v>1698</v>
      </c>
      <c r="G79" s="210">
        <v>1914</v>
      </c>
      <c r="H79" s="210">
        <v>1688</v>
      </c>
      <c r="I79" s="210">
        <v>1808</v>
      </c>
      <c r="J79" s="210">
        <v>1843</v>
      </c>
      <c r="K79" s="210">
        <v>2001</v>
      </c>
      <c r="L79" s="210">
        <v>2115</v>
      </c>
      <c r="M79" s="210">
        <v>1963</v>
      </c>
      <c r="N79" s="210">
        <v>1811</v>
      </c>
      <c r="O79" s="210">
        <v>1831</v>
      </c>
      <c r="P79" s="210">
        <v>1917</v>
      </c>
      <c r="Q79" s="210">
        <v>2127</v>
      </c>
      <c r="R79" s="210">
        <v>2110</v>
      </c>
      <c r="S79" s="210">
        <v>2140</v>
      </c>
      <c r="T79" s="53"/>
      <c r="U79" s="52"/>
      <c r="V79" s="52"/>
      <c r="W79" s="93"/>
      <c r="X79" s="94"/>
      <c r="Y79" s="94"/>
      <c r="Z79" s="113"/>
      <c r="AA79" s="112"/>
      <c r="AB79" s="38"/>
      <c r="AC79" s="108"/>
      <c r="AD79" s="109"/>
      <c r="AE79" s="109"/>
    </row>
    <row r="80" spans="1:31" ht="11.25" customHeight="1">
      <c r="A80" s="36" t="s">
        <v>205</v>
      </c>
      <c r="B80" s="210">
        <v>3928</v>
      </c>
      <c r="C80" s="210">
        <v>4264</v>
      </c>
      <c r="D80" s="210">
        <v>4694</v>
      </c>
      <c r="E80" s="210">
        <v>5905</v>
      </c>
      <c r="F80" s="210">
        <v>5468</v>
      </c>
      <c r="G80" s="210">
        <v>5782</v>
      </c>
      <c r="H80" s="210">
        <v>5689</v>
      </c>
      <c r="I80" s="210">
        <v>6037</v>
      </c>
      <c r="J80" s="210">
        <v>7112</v>
      </c>
      <c r="K80" s="210">
        <v>8022</v>
      </c>
      <c r="L80" s="210">
        <v>8402</v>
      </c>
      <c r="M80" s="210">
        <v>8312</v>
      </c>
      <c r="N80" s="210">
        <v>7955</v>
      </c>
      <c r="O80" s="210">
        <v>8430</v>
      </c>
      <c r="P80" s="210">
        <v>9215</v>
      </c>
      <c r="Q80" s="210">
        <v>9557</v>
      </c>
      <c r="R80" s="210">
        <v>10093</v>
      </c>
      <c r="S80" s="210">
        <v>9710</v>
      </c>
      <c r="T80" s="53"/>
      <c r="U80" s="52"/>
      <c r="V80" s="52"/>
      <c r="W80" s="93"/>
      <c r="X80" s="94"/>
      <c r="Y80" s="94"/>
      <c r="Z80" s="113"/>
      <c r="AA80" s="112"/>
      <c r="AB80" s="38"/>
      <c r="AC80" s="108"/>
      <c r="AD80" s="109"/>
      <c r="AE80" s="109"/>
    </row>
    <row r="81" spans="1:31" ht="11.25" customHeight="1">
      <c r="A81" s="36" t="s">
        <v>206</v>
      </c>
      <c r="B81" s="210">
        <v>369</v>
      </c>
      <c r="C81" s="210">
        <v>401</v>
      </c>
      <c r="D81" s="210">
        <v>473</v>
      </c>
      <c r="E81" s="210">
        <v>449</v>
      </c>
      <c r="F81" s="210">
        <v>431</v>
      </c>
      <c r="G81" s="210">
        <v>414</v>
      </c>
      <c r="H81" s="210">
        <v>416</v>
      </c>
      <c r="I81" s="210">
        <v>396</v>
      </c>
      <c r="J81" s="210">
        <v>389</v>
      </c>
      <c r="K81" s="210">
        <v>417</v>
      </c>
      <c r="L81" s="210">
        <v>438</v>
      </c>
      <c r="M81" s="210">
        <v>422</v>
      </c>
      <c r="N81" s="210">
        <v>434</v>
      </c>
      <c r="O81" s="210">
        <v>444</v>
      </c>
      <c r="P81" s="210">
        <v>451</v>
      </c>
      <c r="Q81" s="210">
        <v>469</v>
      </c>
      <c r="R81" s="210">
        <v>462</v>
      </c>
      <c r="S81" s="210">
        <v>470</v>
      </c>
      <c r="T81" s="53"/>
      <c r="U81" s="52"/>
      <c r="V81" s="52"/>
      <c r="W81" s="93"/>
      <c r="X81" s="94"/>
      <c r="Y81" s="94"/>
      <c r="Z81" s="113"/>
      <c r="AA81" s="112"/>
      <c r="AB81" s="38"/>
      <c r="AC81" s="108"/>
      <c r="AD81" s="109"/>
      <c r="AE81" s="109"/>
    </row>
    <row r="82" spans="1:31" ht="11.25" customHeight="1">
      <c r="A82" s="36" t="s">
        <v>207</v>
      </c>
      <c r="B82" s="210">
        <v>129</v>
      </c>
      <c r="C82" s="210">
        <v>140</v>
      </c>
      <c r="D82" s="210">
        <v>134</v>
      </c>
      <c r="E82" s="210">
        <v>138</v>
      </c>
      <c r="F82" s="210">
        <v>133</v>
      </c>
      <c r="G82" s="210">
        <v>146</v>
      </c>
      <c r="H82" s="210">
        <v>160</v>
      </c>
      <c r="I82" s="210">
        <v>176</v>
      </c>
      <c r="J82" s="210">
        <v>193</v>
      </c>
      <c r="K82" s="210">
        <v>197</v>
      </c>
      <c r="L82" s="210">
        <v>207</v>
      </c>
      <c r="M82" s="210">
        <v>235</v>
      </c>
      <c r="N82" s="210">
        <v>270</v>
      </c>
      <c r="O82" s="210">
        <v>274</v>
      </c>
      <c r="P82" s="210">
        <v>309</v>
      </c>
      <c r="Q82" s="210">
        <v>347</v>
      </c>
      <c r="R82" s="210">
        <v>367</v>
      </c>
      <c r="S82" s="210">
        <v>394</v>
      </c>
      <c r="T82" s="53"/>
      <c r="U82" s="52"/>
      <c r="V82" s="52"/>
      <c r="W82" s="93"/>
      <c r="X82" s="94"/>
      <c r="Y82" s="94"/>
      <c r="Z82" s="113"/>
      <c r="AA82" s="112"/>
      <c r="AB82" s="38"/>
      <c r="AC82" s="108"/>
      <c r="AD82" s="109"/>
      <c r="AE82" s="109"/>
    </row>
    <row r="83" spans="1:31" ht="11.25" customHeight="1">
      <c r="A83" s="57" t="s">
        <v>210</v>
      </c>
      <c r="B83" s="210">
        <v>19311</v>
      </c>
      <c r="C83" s="210">
        <v>20751</v>
      </c>
      <c r="D83" s="210">
        <v>22055</v>
      </c>
      <c r="E83" s="210">
        <v>24382</v>
      </c>
      <c r="F83" s="210">
        <v>23807</v>
      </c>
      <c r="G83" s="210">
        <v>25216</v>
      </c>
      <c r="H83" s="210">
        <v>24534</v>
      </c>
      <c r="I83" s="210">
        <v>25050</v>
      </c>
      <c r="J83" s="210">
        <v>26620</v>
      </c>
      <c r="K83" s="210">
        <v>28405</v>
      </c>
      <c r="L83" s="210">
        <v>29509</v>
      </c>
      <c r="M83" s="210">
        <v>29064</v>
      </c>
      <c r="N83" s="210">
        <v>28665</v>
      </c>
      <c r="O83" s="210">
        <v>28934</v>
      </c>
      <c r="P83" s="210">
        <v>31199</v>
      </c>
      <c r="Q83" s="210">
        <v>32625</v>
      </c>
      <c r="R83" s="210">
        <v>33702</v>
      </c>
      <c r="S83" s="210">
        <v>33974</v>
      </c>
      <c r="T83" s="53"/>
      <c r="U83" s="52"/>
      <c r="V83" s="52"/>
      <c r="W83" s="93"/>
      <c r="X83" s="94"/>
      <c r="Y83" s="94"/>
      <c r="Z83" s="113"/>
      <c r="AA83" s="112"/>
      <c r="AB83" s="38"/>
      <c r="AC83" s="108"/>
      <c r="AD83" s="109"/>
      <c r="AE83" s="109"/>
    </row>
    <row r="84" spans="1:31" ht="11.25" customHeight="1">
      <c r="A84" s="57"/>
      <c r="B84" s="210"/>
      <c r="C84" s="210"/>
      <c r="D84" s="210"/>
      <c r="E84" s="210"/>
      <c r="F84" s="210"/>
      <c r="G84" s="210"/>
      <c r="H84" s="210"/>
      <c r="I84" s="210"/>
      <c r="J84" s="210"/>
      <c r="K84" s="210"/>
      <c r="L84" s="210"/>
      <c r="M84" s="210"/>
      <c r="N84" s="210"/>
      <c r="O84" s="210"/>
      <c r="P84" s="210"/>
      <c r="Q84" s="210"/>
      <c r="R84" s="210"/>
      <c r="S84" s="210"/>
      <c r="T84" s="53"/>
      <c r="U84" s="52"/>
      <c r="V84" s="52"/>
      <c r="W84" s="93"/>
      <c r="X84" s="94"/>
      <c r="Y84" s="94"/>
      <c r="Z84" s="113"/>
      <c r="AA84" s="112"/>
      <c r="AB84" s="38"/>
      <c r="AC84" s="108"/>
      <c r="AD84" s="109"/>
      <c r="AE84" s="109"/>
    </row>
    <row r="85" spans="1:31" ht="11.25" customHeight="1">
      <c r="A85" s="11" t="s">
        <v>211</v>
      </c>
      <c r="B85" s="210">
        <v>1832</v>
      </c>
      <c r="C85" s="210">
        <v>1989</v>
      </c>
      <c r="D85" s="210">
        <v>2121</v>
      </c>
      <c r="E85" s="210">
        <v>2080</v>
      </c>
      <c r="F85" s="210">
        <v>2013</v>
      </c>
      <c r="G85" s="210">
        <v>2377</v>
      </c>
      <c r="H85" s="210">
        <v>2058</v>
      </c>
      <c r="I85" s="210">
        <v>1970</v>
      </c>
      <c r="J85" s="210">
        <v>1746</v>
      </c>
      <c r="K85" s="210">
        <v>1624</v>
      </c>
      <c r="L85" s="210">
        <v>1639</v>
      </c>
      <c r="M85" s="210">
        <v>1610</v>
      </c>
      <c r="N85" s="210">
        <v>1907</v>
      </c>
      <c r="O85" s="210">
        <v>1746</v>
      </c>
      <c r="P85" s="210">
        <v>1800</v>
      </c>
      <c r="Q85" s="210">
        <v>1856</v>
      </c>
      <c r="R85" s="210">
        <v>1905</v>
      </c>
      <c r="S85" s="210">
        <v>1986</v>
      </c>
      <c r="T85" s="53"/>
      <c r="U85" s="52"/>
      <c r="V85" s="52"/>
      <c r="W85" s="93"/>
      <c r="X85" s="94"/>
      <c r="Y85" s="94"/>
      <c r="Z85" s="113"/>
      <c r="AA85" s="112"/>
      <c r="AB85" s="38"/>
      <c r="AC85" s="108"/>
      <c r="AD85" s="109"/>
      <c r="AE85" s="109"/>
    </row>
    <row r="86" spans="1:31" ht="11.25" customHeight="1">
      <c r="A86" s="35"/>
      <c r="B86" s="210"/>
      <c r="C86" s="210"/>
      <c r="D86" s="210"/>
      <c r="E86" s="210"/>
      <c r="F86" s="210"/>
      <c r="G86" s="210"/>
      <c r="H86" s="210"/>
      <c r="I86" s="210"/>
      <c r="J86" s="210"/>
      <c r="K86" s="210"/>
      <c r="L86" s="210"/>
      <c r="M86" s="210"/>
      <c r="N86" s="210"/>
      <c r="O86" s="210"/>
      <c r="P86" s="210"/>
      <c r="Q86" s="210"/>
      <c r="R86" s="210"/>
      <c r="S86" s="35"/>
      <c r="T86" s="53"/>
      <c r="U86" s="52"/>
      <c r="V86" s="52"/>
      <c r="W86" s="93"/>
      <c r="X86" s="94"/>
      <c r="Y86" s="94"/>
      <c r="Z86" s="113"/>
      <c r="AA86" s="112"/>
      <c r="AB86" s="38"/>
      <c r="AC86" s="108"/>
      <c r="AD86" s="109"/>
      <c r="AE86" s="109"/>
    </row>
    <row r="87" spans="1:31" ht="11.25" customHeight="1">
      <c r="A87" s="11" t="s">
        <v>238</v>
      </c>
      <c r="B87" s="224">
        <v>46481</v>
      </c>
      <c r="C87" s="224">
        <v>50251</v>
      </c>
      <c r="D87" s="224">
        <v>52173</v>
      </c>
      <c r="E87" s="224">
        <v>56247</v>
      </c>
      <c r="F87" s="224">
        <v>56525</v>
      </c>
      <c r="G87" s="224">
        <v>59685</v>
      </c>
      <c r="H87" s="224">
        <v>59109</v>
      </c>
      <c r="I87" s="224">
        <v>60705</v>
      </c>
      <c r="J87" s="224">
        <v>65047</v>
      </c>
      <c r="K87" s="224">
        <v>69186</v>
      </c>
      <c r="L87" s="224">
        <v>73314</v>
      </c>
      <c r="M87" s="224">
        <v>72269</v>
      </c>
      <c r="N87" s="224">
        <v>74706</v>
      </c>
      <c r="O87" s="224">
        <v>76483</v>
      </c>
      <c r="P87" s="224">
        <v>82312</v>
      </c>
      <c r="Q87" s="224">
        <v>85194</v>
      </c>
      <c r="R87" s="224">
        <v>88118</v>
      </c>
      <c r="S87" s="224">
        <v>90525</v>
      </c>
      <c r="T87" s="53"/>
      <c r="U87" s="52"/>
      <c r="V87" s="52"/>
      <c r="W87" s="93"/>
      <c r="X87" s="94"/>
      <c r="Y87" s="94"/>
      <c r="Z87" s="113"/>
      <c r="AA87" s="112"/>
      <c r="AB87" s="38"/>
      <c r="AC87" s="108"/>
      <c r="AD87" s="109"/>
      <c r="AE87" s="109"/>
    </row>
    <row r="88" spans="1:27" ht="11.25" customHeight="1">
      <c r="A88" s="297" t="s">
        <v>239</v>
      </c>
      <c r="B88" s="297"/>
      <c r="C88" s="297"/>
      <c r="D88" s="297"/>
      <c r="E88" s="297"/>
      <c r="F88" s="297"/>
      <c r="G88" s="297"/>
      <c r="H88" s="297"/>
      <c r="I88" s="297"/>
      <c r="J88" s="297"/>
      <c r="K88" s="297"/>
      <c r="L88" s="297"/>
      <c r="M88" s="297"/>
      <c r="N88" s="297"/>
      <c r="O88" s="297"/>
      <c r="P88" s="297"/>
      <c r="Q88" s="297"/>
      <c r="R88" s="297"/>
      <c r="S88" s="297"/>
      <c r="T88" s="75"/>
      <c r="U88" s="76"/>
      <c r="V88" s="74"/>
      <c r="W88" s="79"/>
      <c r="X88" s="81"/>
      <c r="Y88" s="79"/>
      <c r="Z88" s="81"/>
      <c r="AA88" s="4"/>
    </row>
    <row r="89" spans="1:27" ht="11.25" customHeight="1">
      <c r="A89" s="11" t="s">
        <v>189</v>
      </c>
      <c r="B89" s="35"/>
      <c r="C89" s="35"/>
      <c r="D89" s="35"/>
      <c r="E89" s="35"/>
      <c r="F89" s="35"/>
      <c r="G89" s="35"/>
      <c r="H89" s="35"/>
      <c r="I89" s="35"/>
      <c r="J89" s="35"/>
      <c r="K89" s="35"/>
      <c r="L89" s="35"/>
      <c r="M89" s="35"/>
      <c r="N89" s="35"/>
      <c r="O89" s="35"/>
      <c r="P89" s="35"/>
      <c r="Q89" s="35"/>
      <c r="R89" s="35"/>
      <c r="S89" s="35"/>
      <c r="T89" s="75"/>
      <c r="U89" s="76"/>
      <c r="V89" s="74"/>
      <c r="W89" s="79"/>
      <c r="X89" s="81"/>
      <c r="Y89" s="79"/>
      <c r="Z89" s="81"/>
      <c r="AA89" s="4"/>
    </row>
    <row r="90" spans="1:30" ht="11.25" customHeight="1">
      <c r="A90" s="36" t="s">
        <v>190</v>
      </c>
      <c r="B90" s="210">
        <v>1461</v>
      </c>
      <c r="C90" s="210">
        <v>1427</v>
      </c>
      <c r="D90" s="210">
        <v>1546</v>
      </c>
      <c r="E90" s="210">
        <v>1909</v>
      </c>
      <c r="F90" s="210">
        <v>2061</v>
      </c>
      <c r="G90" s="210">
        <v>1931</v>
      </c>
      <c r="H90" s="210">
        <v>2128</v>
      </c>
      <c r="I90" s="210">
        <v>2116</v>
      </c>
      <c r="J90" s="210">
        <v>2315</v>
      </c>
      <c r="K90" s="210">
        <v>2761</v>
      </c>
      <c r="L90" s="210">
        <v>2866</v>
      </c>
      <c r="M90" s="210">
        <v>2967</v>
      </c>
      <c r="N90" s="210">
        <v>3113</v>
      </c>
      <c r="O90" s="210">
        <v>3432</v>
      </c>
      <c r="P90" s="210">
        <v>3410</v>
      </c>
      <c r="Q90" s="210">
        <v>3704</v>
      </c>
      <c r="R90" s="210">
        <v>3895</v>
      </c>
      <c r="S90" s="210">
        <v>4419</v>
      </c>
      <c r="T90" s="52"/>
      <c r="U90" s="52"/>
      <c r="V90" s="93"/>
      <c r="W90" s="94"/>
      <c r="X90" s="94"/>
      <c r="Y90" s="104"/>
      <c r="Z90" s="38"/>
      <c r="AA90" s="112"/>
      <c r="AB90" s="105"/>
      <c r="AC90" s="103"/>
      <c r="AD90" s="103"/>
    </row>
    <row r="91" spans="1:30" ht="11.25" customHeight="1">
      <c r="A91" s="36" t="s">
        <v>191</v>
      </c>
      <c r="B91" s="210">
        <v>222</v>
      </c>
      <c r="C91" s="210">
        <v>241</v>
      </c>
      <c r="D91" s="210">
        <v>255</v>
      </c>
      <c r="E91" s="210">
        <v>272</v>
      </c>
      <c r="F91" s="210">
        <v>291</v>
      </c>
      <c r="G91" s="210">
        <v>332</v>
      </c>
      <c r="H91" s="210">
        <v>395</v>
      </c>
      <c r="I91" s="210">
        <v>439</v>
      </c>
      <c r="J91" s="210">
        <v>503</v>
      </c>
      <c r="K91" s="210">
        <v>525</v>
      </c>
      <c r="L91" s="210">
        <v>582</v>
      </c>
      <c r="M91" s="210">
        <v>614</v>
      </c>
      <c r="N91" s="210">
        <v>743</v>
      </c>
      <c r="O91" s="210">
        <v>734</v>
      </c>
      <c r="P91" s="210">
        <v>823</v>
      </c>
      <c r="Q91" s="210">
        <v>922</v>
      </c>
      <c r="R91" s="210">
        <v>928</v>
      </c>
      <c r="S91" s="210">
        <v>963</v>
      </c>
      <c r="T91" s="52"/>
      <c r="U91" s="52"/>
      <c r="V91" s="93"/>
      <c r="W91" s="94"/>
      <c r="X91" s="94"/>
      <c r="Y91" s="104"/>
      <c r="Z91" s="38"/>
      <c r="AA91" s="112"/>
      <c r="AB91" s="105"/>
      <c r="AC91" s="103"/>
      <c r="AD91" s="103"/>
    </row>
    <row r="92" spans="1:30" ht="11.25" customHeight="1">
      <c r="A92" s="36" t="s">
        <v>192</v>
      </c>
      <c r="B92" s="210">
        <v>1196</v>
      </c>
      <c r="C92" s="210">
        <v>1403</v>
      </c>
      <c r="D92" s="210">
        <v>1522</v>
      </c>
      <c r="E92" s="210">
        <v>1869</v>
      </c>
      <c r="F92" s="210">
        <v>1926</v>
      </c>
      <c r="G92" s="210">
        <v>1891</v>
      </c>
      <c r="H92" s="210">
        <v>2024</v>
      </c>
      <c r="I92" s="210">
        <v>2052</v>
      </c>
      <c r="J92" s="210">
        <v>2162</v>
      </c>
      <c r="K92" s="210">
        <v>2390</v>
      </c>
      <c r="L92" s="210">
        <v>2534</v>
      </c>
      <c r="M92" s="210">
        <v>2609</v>
      </c>
      <c r="N92" s="210">
        <v>2763</v>
      </c>
      <c r="O92" s="210">
        <v>2892</v>
      </c>
      <c r="P92" s="210">
        <v>2976</v>
      </c>
      <c r="Q92" s="210">
        <v>3127</v>
      </c>
      <c r="R92" s="210">
        <v>3287</v>
      </c>
      <c r="S92" s="210">
        <v>3632</v>
      </c>
      <c r="T92" s="52"/>
      <c r="U92" s="52"/>
      <c r="V92" s="93"/>
      <c r="W92" s="94"/>
      <c r="X92" s="94"/>
      <c r="Y92" s="104"/>
      <c r="Z92" s="38"/>
      <c r="AA92" s="112"/>
      <c r="AB92" s="105"/>
      <c r="AC92" s="103"/>
      <c r="AD92" s="103"/>
    </row>
    <row r="93" spans="1:30" ht="11.25" customHeight="1">
      <c r="A93" s="36" t="s">
        <v>193</v>
      </c>
      <c r="B93" s="210">
        <v>88</v>
      </c>
      <c r="C93" s="210">
        <v>26</v>
      </c>
      <c r="D93" s="210">
        <v>28</v>
      </c>
      <c r="E93" s="210">
        <v>34</v>
      </c>
      <c r="F93" s="210">
        <v>37</v>
      </c>
      <c r="G93" s="210">
        <v>39</v>
      </c>
      <c r="H93" s="210">
        <v>52</v>
      </c>
      <c r="I93" s="210">
        <v>44</v>
      </c>
      <c r="J93" s="210">
        <v>46</v>
      </c>
      <c r="K93" s="210">
        <v>51</v>
      </c>
      <c r="L93" s="210">
        <v>55</v>
      </c>
      <c r="M93" s="210">
        <v>59</v>
      </c>
      <c r="N93" s="210">
        <v>62</v>
      </c>
      <c r="O93" s="210">
        <v>63</v>
      </c>
      <c r="P93" s="210">
        <v>67</v>
      </c>
      <c r="Q93" s="210">
        <v>67</v>
      </c>
      <c r="R93" s="210">
        <v>70</v>
      </c>
      <c r="S93" s="210">
        <v>76</v>
      </c>
      <c r="T93" s="52"/>
      <c r="U93" s="52"/>
      <c r="V93" s="93"/>
      <c r="W93" s="94"/>
      <c r="X93" s="94"/>
      <c r="Y93" s="104"/>
      <c r="Z93" s="38"/>
      <c r="AA93" s="112"/>
      <c r="AB93" s="105"/>
      <c r="AC93" s="103"/>
      <c r="AD93" s="103"/>
    </row>
    <row r="94" spans="1:30" ht="11.25" customHeight="1">
      <c r="A94" s="36" t="s">
        <v>194</v>
      </c>
      <c r="B94" s="210">
        <v>234</v>
      </c>
      <c r="C94" s="210">
        <v>303</v>
      </c>
      <c r="D94" s="210">
        <v>327</v>
      </c>
      <c r="E94" s="210">
        <v>366</v>
      </c>
      <c r="F94" s="210">
        <v>377</v>
      </c>
      <c r="G94" s="210">
        <v>381</v>
      </c>
      <c r="H94" s="210">
        <v>424</v>
      </c>
      <c r="I94" s="210">
        <v>414</v>
      </c>
      <c r="J94" s="210">
        <v>421</v>
      </c>
      <c r="K94" s="210">
        <v>486</v>
      </c>
      <c r="L94" s="210">
        <v>519</v>
      </c>
      <c r="M94" s="210">
        <v>549</v>
      </c>
      <c r="N94" s="210">
        <v>529</v>
      </c>
      <c r="O94" s="210">
        <v>536</v>
      </c>
      <c r="P94" s="210">
        <v>567</v>
      </c>
      <c r="Q94" s="210">
        <v>612</v>
      </c>
      <c r="R94" s="210">
        <v>641</v>
      </c>
      <c r="S94" s="210">
        <v>703</v>
      </c>
      <c r="T94" s="52"/>
      <c r="U94" s="52"/>
      <c r="V94" s="93"/>
      <c r="W94" s="94"/>
      <c r="X94" s="94"/>
      <c r="Y94" s="104"/>
      <c r="Z94" s="38"/>
      <c r="AA94" s="112"/>
      <c r="AB94" s="105"/>
      <c r="AC94" s="103"/>
      <c r="AD94" s="103"/>
    </row>
    <row r="95" spans="1:30" ht="11.25" customHeight="1">
      <c r="A95" s="36" t="s">
        <v>225</v>
      </c>
      <c r="B95" s="210">
        <v>4270</v>
      </c>
      <c r="C95" s="210">
        <v>4456</v>
      </c>
      <c r="D95" s="210">
        <v>4764</v>
      </c>
      <c r="E95" s="210">
        <v>5497</v>
      </c>
      <c r="F95" s="210">
        <v>5139</v>
      </c>
      <c r="G95" s="210">
        <v>4954</v>
      </c>
      <c r="H95" s="210">
        <v>4788</v>
      </c>
      <c r="I95" s="210">
        <v>4982</v>
      </c>
      <c r="J95" s="210">
        <v>4910</v>
      </c>
      <c r="K95" s="210">
        <v>5147</v>
      </c>
      <c r="L95" s="210">
        <v>5092</v>
      </c>
      <c r="M95" s="210">
        <v>5114</v>
      </c>
      <c r="N95" s="210">
        <v>5016</v>
      </c>
      <c r="O95" s="210">
        <v>5275</v>
      </c>
      <c r="P95" s="210">
        <v>5095</v>
      </c>
      <c r="Q95" s="210">
        <v>5018</v>
      </c>
      <c r="R95" s="210">
        <v>5091</v>
      </c>
      <c r="S95" s="210">
        <v>5154</v>
      </c>
      <c r="T95" s="52"/>
      <c r="U95" s="52"/>
      <c r="V95" s="93"/>
      <c r="W95" s="94"/>
      <c r="X95" s="94"/>
      <c r="Y95" s="104"/>
      <c r="Z95" s="38"/>
      <c r="AA95" s="112"/>
      <c r="AB95" s="105"/>
      <c r="AC95" s="103"/>
      <c r="AD95" s="103"/>
    </row>
    <row r="96" spans="1:30" ht="11.25" customHeight="1">
      <c r="A96" s="36" t="s">
        <v>196</v>
      </c>
      <c r="B96" s="210">
        <v>216</v>
      </c>
      <c r="C96" s="210">
        <v>231</v>
      </c>
      <c r="D96" s="210">
        <v>249</v>
      </c>
      <c r="E96" s="210">
        <v>259</v>
      </c>
      <c r="F96" s="210">
        <v>279</v>
      </c>
      <c r="G96" s="210">
        <v>287</v>
      </c>
      <c r="H96" s="210">
        <v>305</v>
      </c>
      <c r="I96" s="210">
        <v>296</v>
      </c>
      <c r="J96" s="210">
        <v>351</v>
      </c>
      <c r="K96" s="210">
        <v>398</v>
      </c>
      <c r="L96" s="210">
        <v>412</v>
      </c>
      <c r="M96" s="210">
        <v>375</v>
      </c>
      <c r="N96" s="210">
        <v>365</v>
      </c>
      <c r="O96" s="210">
        <v>378</v>
      </c>
      <c r="P96" s="210">
        <v>361</v>
      </c>
      <c r="Q96" s="210">
        <v>367</v>
      </c>
      <c r="R96" s="210">
        <v>387</v>
      </c>
      <c r="S96" s="210">
        <v>427</v>
      </c>
      <c r="T96" s="52"/>
      <c r="U96" s="52"/>
      <c r="V96" s="93"/>
      <c r="W96" s="94"/>
      <c r="X96" s="94"/>
      <c r="Y96" s="104"/>
      <c r="Z96" s="38"/>
      <c r="AA96" s="112"/>
      <c r="AB96" s="105"/>
      <c r="AC96" s="103"/>
      <c r="AD96" s="103"/>
    </row>
    <row r="97" spans="1:30" ht="11.25" customHeight="1">
      <c r="A97" s="36" t="s">
        <v>110</v>
      </c>
      <c r="B97" s="210">
        <v>257</v>
      </c>
      <c r="C97" s="210">
        <v>264</v>
      </c>
      <c r="D97" s="210">
        <v>300</v>
      </c>
      <c r="E97" s="210">
        <v>375</v>
      </c>
      <c r="F97" s="210">
        <v>340</v>
      </c>
      <c r="G97" s="210">
        <v>317</v>
      </c>
      <c r="H97" s="210">
        <v>303</v>
      </c>
      <c r="I97" s="210">
        <v>306</v>
      </c>
      <c r="J97" s="210">
        <v>288</v>
      </c>
      <c r="K97" s="210">
        <v>270</v>
      </c>
      <c r="L97" s="210">
        <v>264</v>
      </c>
      <c r="M97" s="210">
        <v>267</v>
      </c>
      <c r="N97" s="210">
        <v>259</v>
      </c>
      <c r="O97" s="210">
        <v>259</v>
      </c>
      <c r="P97" s="210">
        <v>260</v>
      </c>
      <c r="Q97" s="210">
        <v>265</v>
      </c>
      <c r="R97" s="210">
        <v>271</v>
      </c>
      <c r="S97" s="210">
        <v>303</v>
      </c>
      <c r="T97" s="52"/>
      <c r="U97" s="52"/>
      <c r="V97" s="93"/>
      <c r="W97" s="94"/>
      <c r="X97" s="94"/>
      <c r="Y97" s="104"/>
      <c r="Z97" s="38"/>
      <c r="AA97" s="112"/>
      <c r="AB97" s="105"/>
      <c r="AC97" s="103"/>
      <c r="AD97" s="103"/>
    </row>
    <row r="98" spans="1:30" ht="11.25" customHeight="1">
      <c r="A98" s="36" t="s">
        <v>197</v>
      </c>
      <c r="B98" s="210">
        <v>214</v>
      </c>
      <c r="C98" s="210">
        <v>251</v>
      </c>
      <c r="D98" s="210">
        <v>274</v>
      </c>
      <c r="E98" s="210">
        <v>378</v>
      </c>
      <c r="F98" s="210">
        <v>358</v>
      </c>
      <c r="G98" s="210">
        <v>354</v>
      </c>
      <c r="H98" s="210">
        <v>423</v>
      </c>
      <c r="I98" s="210">
        <v>348</v>
      </c>
      <c r="J98" s="210">
        <v>357</v>
      </c>
      <c r="K98" s="210">
        <v>363</v>
      </c>
      <c r="L98" s="210">
        <v>417</v>
      </c>
      <c r="M98" s="210">
        <v>428</v>
      </c>
      <c r="N98" s="210">
        <v>432</v>
      </c>
      <c r="O98" s="210">
        <v>443</v>
      </c>
      <c r="P98" s="210">
        <v>453</v>
      </c>
      <c r="Q98" s="210">
        <v>468</v>
      </c>
      <c r="R98" s="210">
        <v>479</v>
      </c>
      <c r="S98" s="210">
        <v>493</v>
      </c>
      <c r="T98" s="52"/>
      <c r="U98" s="52"/>
      <c r="V98" s="93"/>
      <c r="W98" s="94"/>
      <c r="X98" s="94"/>
      <c r="Y98" s="104"/>
      <c r="Z98" s="38"/>
      <c r="AA98" s="112"/>
      <c r="AB98" s="105"/>
      <c r="AC98" s="103"/>
      <c r="AD98" s="103"/>
    </row>
    <row r="99" spans="1:30" ht="11.25" customHeight="1">
      <c r="A99" s="36" t="s">
        <v>198</v>
      </c>
      <c r="B99" s="210">
        <v>195</v>
      </c>
      <c r="C99" s="210">
        <v>169</v>
      </c>
      <c r="D99" s="210">
        <v>185</v>
      </c>
      <c r="E99" s="210">
        <v>260</v>
      </c>
      <c r="F99" s="210">
        <v>265</v>
      </c>
      <c r="G99" s="210">
        <v>250</v>
      </c>
      <c r="H99" s="210">
        <v>223</v>
      </c>
      <c r="I99" s="210">
        <v>229</v>
      </c>
      <c r="J99" s="210">
        <v>273</v>
      </c>
      <c r="K99" s="210">
        <v>278</v>
      </c>
      <c r="L99" s="210">
        <v>280</v>
      </c>
      <c r="M99" s="210">
        <v>289</v>
      </c>
      <c r="N99" s="210">
        <v>286</v>
      </c>
      <c r="O99" s="210">
        <v>311</v>
      </c>
      <c r="P99" s="210">
        <v>296</v>
      </c>
      <c r="Q99" s="210">
        <v>314</v>
      </c>
      <c r="R99" s="210">
        <v>346</v>
      </c>
      <c r="S99" s="210">
        <v>368</v>
      </c>
      <c r="T99" s="52"/>
      <c r="U99" s="52"/>
      <c r="V99" s="93"/>
      <c r="W99" s="94"/>
      <c r="X99" s="94"/>
      <c r="Y99" s="104"/>
      <c r="Z99" s="38"/>
      <c r="AA99" s="112"/>
      <c r="AB99" s="105"/>
      <c r="AC99" s="103"/>
      <c r="AD99" s="103"/>
    </row>
    <row r="100" spans="1:30" ht="11.25" customHeight="1">
      <c r="A100" s="57" t="s">
        <v>199</v>
      </c>
      <c r="B100" s="214">
        <v>8353</v>
      </c>
      <c r="C100" s="214">
        <v>8771</v>
      </c>
      <c r="D100" s="214">
        <v>9450</v>
      </c>
      <c r="E100" s="214">
        <v>11219</v>
      </c>
      <c r="F100" s="214">
        <v>11073</v>
      </c>
      <c r="G100" s="214">
        <v>10736</v>
      </c>
      <c r="H100" s="214">
        <v>11065</v>
      </c>
      <c r="I100" s="214">
        <v>11226</v>
      </c>
      <c r="J100" s="214">
        <v>11626</v>
      </c>
      <c r="K100" s="214">
        <v>12669</v>
      </c>
      <c r="L100" s="214">
        <v>13021</v>
      </c>
      <c r="M100" s="214">
        <v>13271</v>
      </c>
      <c r="N100" s="214">
        <v>13568</v>
      </c>
      <c r="O100" s="214">
        <v>14323</v>
      </c>
      <c r="P100" s="214">
        <v>14308</v>
      </c>
      <c r="Q100" s="214">
        <v>14864</v>
      </c>
      <c r="R100" s="214">
        <v>15395</v>
      </c>
      <c r="S100" s="214">
        <v>16538</v>
      </c>
      <c r="T100" s="52"/>
      <c r="U100" s="52"/>
      <c r="V100" s="93"/>
      <c r="W100" s="94"/>
      <c r="X100" s="94"/>
      <c r="Y100" s="104"/>
      <c r="Z100" s="38"/>
      <c r="AA100" s="112"/>
      <c r="AB100" s="105"/>
      <c r="AC100" s="103"/>
      <c r="AD100" s="103"/>
    </row>
    <row r="101" spans="1:30" ht="11.25" customHeight="1">
      <c r="A101" s="214"/>
      <c r="B101" s="214"/>
      <c r="C101" s="214"/>
      <c r="D101" s="214"/>
      <c r="E101" s="214"/>
      <c r="F101" s="214"/>
      <c r="G101" s="214"/>
      <c r="H101" s="214"/>
      <c r="I101" s="214"/>
      <c r="J101" s="214"/>
      <c r="K101" s="214"/>
      <c r="L101" s="214"/>
      <c r="M101" s="214"/>
      <c r="N101" s="214"/>
      <c r="O101" s="214"/>
      <c r="P101" s="214"/>
      <c r="Q101" s="214"/>
      <c r="R101" s="214"/>
      <c r="S101" s="214"/>
      <c r="T101" s="52"/>
      <c r="U101" s="52"/>
      <c r="V101" s="93"/>
      <c r="W101" s="94"/>
      <c r="X101" s="94"/>
      <c r="Y101" s="104"/>
      <c r="Z101" s="38"/>
      <c r="AA101" s="112"/>
      <c r="AB101" s="105"/>
      <c r="AC101" s="103"/>
      <c r="AD101" s="103"/>
    </row>
    <row r="102" spans="1:30" ht="11.25" customHeight="1">
      <c r="A102" s="11" t="s">
        <v>200</v>
      </c>
      <c r="B102" s="210"/>
      <c r="C102" s="210"/>
      <c r="D102" s="210"/>
      <c r="E102" s="210"/>
      <c r="F102" s="210"/>
      <c r="G102" s="210"/>
      <c r="H102" s="210"/>
      <c r="I102" s="210"/>
      <c r="J102" s="210"/>
      <c r="K102" s="210"/>
      <c r="L102" s="210"/>
      <c r="M102" s="210"/>
      <c r="N102" s="210"/>
      <c r="O102" s="210"/>
      <c r="P102" s="210"/>
      <c r="Q102" s="210"/>
      <c r="R102" s="210"/>
      <c r="S102" s="53"/>
      <c r="T102" s="52"/>
      <c r="U102" s="52"/>
      <c r="V102" s="93"/>
      <c r="W102" s="94"/>
      <c r="X102" s="94"/>
      <c r="Y102" s="104"/>
      <c r="Z102" s="38"/>
      <c r="AA102" s="112"/>
      <c r="AB102" s="105"/>
      <c r="AC102" s="103"/>
      <c r="AD102" s="103"/>
    </row>
    <row r="103" spans="1:30" ht="11.25" customHeight="1">
      <c r="A103" s="36" t="s">
        <v>201</v>
      </c>
      <c r="B103" s="210">
        <v>2177</v>
      </c>
      <c r="C103" s="210">
        <v>2200</v>
      </c>
      <c r="D103" s="210">
        <v>2206</v>
      </c>
      <c r="E103" s="210">
        <v>2623</v>
      </c>
      <c r="F103" s="210">
        <v>2516</v>
      </c>
      <c r="G103" s="210">
        <v>2417</v>
      </c>
      <c r="H103" s="210">
        <v>2488</v>
      </c>
      <c r="I103" s="210">
        <v>2455</v>
      </c>
      <c r="J103" s="210">
        <v>2377</v>
      </c>
      <c r="K103" s="210">
        <v>2583</v>
      </c>
      <c r="L103" s="210">
        <v>2645</v>
      </c>
      <c r="M103" s="210">
        <v>2795</v>
      </c>
      <c r="N103" s="210">
        <v>2774</v>
      </c>
      <c r="O103" s="210">
        <v>2862</v>
      </c>
      <c r="P103" s="210">
        <v>3015</v>
      </c>
      <c r="Q103" s="210">
        <v>3217</v>
      </c>
      <c r="R103" s="210">
        <v>3513</v>
      </c>
      <c r="S103" s="210">
        <v>4107</v>
      </c>
      <c r="T103" s="52"/>
      <c r="U103" s="52"/>
      <c r="V103" s="93"/>
      <c r="W103" s="94"/>
      <c r="X103" s="94"/>
      <c r="Y103" s="104"/>
      <c r="Z103" s="38"/>
      <c r="AA103" s="112"/>
      <c r="AB103" s="105"/>
      <c r="AC103" s="103"/>
      <c r="AD103" s="103"/>
    </row>
    <row r="104" spans="1:30" ht="11.25" customHeight="1">
      <c r="A104" s="36" t="s">
        <v>202</v>
      </c>
      <c r="B104" s="210">
        <v>798</v>
      </c>
      <c r="C104" s="210">
        <v>866</v>
      </c>
      <c r="D104" s="210">
        <v>952</v>
      </c>
      <c r="E104" s="210">
        <v>1183</v>
      </c>
      <c r="F104" s="210">
        <v>1195</v>
      </c>
      <c r="G104" s="210">
        <v>1170</v>
      </c>
      <c r="H104" s="210">
        <v>1335</v>
      </c>
      <c r="I104" s="210">
        <v>1309</v>
      </c>
      <c r="J104" s="210">
        <v>1376</v>
      </c>
      <c r="K104" s="210">
        <v>1594</v>
      </c>
      <c r="L104" s="210">
        <v>1663</v>
      </c>
      <c r="M104" s="210">
        <v>1738</v>
      </c>
      <c r="N104" s="210">
        <v>1822</v>
      </c>
      <c r="O104" s="210">
        <v>1909</v>
      </c>
      <c r="P104" s="210">
        <v>1976</v>
      </c>
      <c r="Q104" s="210">
        <v>2122</v>
      </c>
      <c r="R104" s="210">
        <v>2272</v>
      </c>
      <c r="S104" s="210">
        <v>2489</v>
      </c>
      <c r="T104" s="52"/>
      <c r="U104" s="52"/>
      <c r="V104" s="93"/>
      <c r="W104" s="94"/>
      <c r="X104" s="94"/>
      <c r="Y104" s="104"/>
      <c r="Z104" s="38"/>
      <c r="AA104" s="112"/>
      <c r="AB104" s="105"/>
      <c r="AC104" s="103"/>
      <c r="AD104" s="103"/>
    </row>
    <row r="105" spans="1:30" ht="11.25" customHeight="1">
      <c r="A105" s="36" t="s">
        <v>203</v>
      </c>
      <c r="B105" s="210">
        <v>418</v>
      </c>
      <c r="C105" s="210">
        <v>475</v>
      </c>
      <c r="D105" s="210">
        <v>520</v>
      </c>
      <c r="E105" s="210">
        <v>660</v>
      </c>
      <c r="F105" s="210">
        <v>664</v>
      </c>
      <c r="G105" s="210">
        <v>684</v>
      </c>
      <c r="H105" s="210">
        <v>779</v>
      </c>
      <c r="I105" s="210">
        <v>759</v>
      </c>
      <c r="J105" s="210">
        <v>797</v>
      </c>
      <c r="K105" s="210">
        <v>922</v>
      </c>
      <c r="L105" s="210">
        <v>973</v>
      </c>
      <c r="M105" s="210">
        <v>1004</v>
      </c>
      <c r="N105" s="210">
        <v>1051</v>
      </c>
      <c r="O105" s="210">
        <v>1090</v>
      </c>
      <c r="P105" s="210">
        <v>1127</v>
      </c>
      <c r="Q105" s="210">
        <v>1189</v>
      </c>
      <c r="R105" s="210">
        <v>1269</v>
      </c>
      <c r="S105" s="210">
        <v>1391</v>
      </c>
      <c r="T105" s="52"/>
      <c r="U105" s="52"/>
      <c r="V105" s="93"/>
      <c r="W105" s="94"/>
      <c r="X105" s="94"/>
      <c r="Y105" s="104"/>
      <c r="Z105" s="38"/>
      <c r="AA105" s="112"/>
      <c r="AB105" s="105"/>
      <c r="AC105" s="103"/>
      <c r="AD105" s="103"/>
    </row>
    <row r="106" spans="1:30" ht="11.25" customHeight="1">
      <c r="A106" s="36" t="s">
        <v>204</v>
      </c>
      <c r="B106" s="210">
        <v>171</v>
      </c>
      <c r="C106" s="210">
        <v>68</v>
      </c>
      <c r="D106" s="210">
        <v>69</v>
      </c>
      <c r="E106" s="210">
        <v>73</v>
      </c>
      <c r="F106" s="210">
        <v>132</v>
      </c>
      <c r="G106" s="210">
        <v>78</v>
      </c>
      <c r="H106" s="210">
        <v>86</v>
      </c>
      <c r="I106" s="210">
        <v>89</v>
      </c>
      <c r="J106" s="210">
        <v>182</v>
      </c>
      <c r="K106" s="210">
        <v>155</v>
      </c>
      <c r="L106" s="210">
        <v>157</v>
      </c>
      <c r="M106" s="210">
        <v>151</v>
      </c>
      <c r="N106" s="210">
        <v>175</v>
      </c>
      <c r="O106" s="210">
        <v>184</v>
      </c>
      <c r="P106" s="210">
        <v>183</v>
      </c>
      <c r="Q106" s="210">
        <v>189</v>
      </c>
      <c r="R106" s="210">
        <v>197</v>
      </c>
      <c r="S106" s="210">
        <v>209</v>
      </c>
      <c r="T106" s="52"/>
      <c r="U106" s="52"/>
      <c r="V106" s="93"/>
      <c r="W106" s="94"/>
      <c r="X106" s="94"/>
      <c r="Y106" s="104"/>
      <c r="Z106" s="38"/>
      <c r="AA106" s="112"/>
      <c r="AB106" s="105"/>
      <c r="AC106" s="103"/>
      <c r="AD106" s="103"/>
    </row>
    <row r="107" spans="1:30" ht="11.25" customHeight="1">
      <c r="A107" s="36" t="s">
        <v>205</v>
      </c>
      <c r="B107" s="210">
        <v>153</v>
      </c>
      <c r="C107" s="210">
        <v>166</v>
      </c>
      <c r="D107" s="210">
        <v>199</v>
      </c>
      <c r="E107" s="210">
        <v>250</v>
      </c>
      <c r="F107" s="210">
        <v>221</v>
      </c>
      <c r="G107" s="210">
        <v>206</v>
      </c>
      <c r="H107" s="210">
        <v>235</v>
      </c>
      <c r="I107" s="210">
        <v>256</v>
      </c>
      <c r="J107" s="210">
        <v>316</v>
      </c>
      <c r="K107" s="210">
        <v>356</v>
      </c>
      <c r="L107" s="210">
        <v>392</v>
      </c>
      <c r="M107" s="210">
        <v>392</v>
      </c>
      <c r="N107" s="210">
        <v>398</v>
      </c>
      <c r="O107" s="210">
        <v>454</v>
      </c>
      <c r="P107" s="210">
        <v>494</v>
      </c>
      <c r="Q107" s="210">
        <v>516</v>
      </c>
      <c r="R107" s="210">
        <v>554</v>
      </c>
      <c r="S107" s="210">
        <v>529</v>
      </c>
      <c r="T107" s="52"/>
      <c r="U107" s="52"/>
      <c r="V107" s="93"/>
      <c r="W107" s="94"/>
      <c r="X107" s="94"/>
      <c r="Y107" s="104"/>
      <c r="Z107" s="38"/>
      <c r="AA107" s="112"/>
      <c r="AB107" s="105"/>
      <c r="AC107" s="103"/>
      <c r="AD107" s="103"/>
    </row>
    <row r="108" spans="1:30" ht="11.25" customHeight="1">
      <c r="A108" s="36" t="s">
        <v>206</v>
      </c>
      <c r="B108" s="210">
        <v>18</v>
      </c>
      <c r="C108" s="210">
        <v>26</v>
      </c>
      <c r="D108" s="210">
        <v>25</v>
      </c>
      <c r="E108" s="210">
        <v>26</v>
      </c>
      <c r="F108" s="210">
        <v>28</v>
      </c>
      <c r="G108" s="210">
        <v>29</v>
      </c>
      <c r="H108" s="210">
        <v>31</v>
      </c>
      <c r="I108" s="210">
        <v>33</v>
      </c>
      <c r="J108" s="210">
        <v>35</v>
      </c>
      <c r="K108" s="210">
        <v>37</v>
      </c>
      <c r="L108" s="210">
        <v>39</v>
      </c>
      <c r="M108" s="210">
        <v>43</v>
      </c>
      <c r="N108" s="210">
        <v>37</v>
      </c>
      <c r="O108" s="210">
        <v>47</v>
      </c>
      <c r="P108" s="210">
        <v>50</v>
      </c>
      <c r="Q108" s="210">
        <v>57</v>
      </c>
      <c r="R108" s="210">
        <v>48</v>
      </c>
      <c r="S108" s="210">
        <v>56</v>
      </c>
      <c r="T108" s="52"/>
      <c r="U108" s="52"/>
      <c r="V108" s="93"/>
      <c r="W108" s="94"/>
      <c r="X108" s="94"/>
      <c r="Y108" s="104"/>
      <c r="Z108" s="38"/>
      <c r="AA108" s="112"/>
      <c r="AB108" s="105"/>
      <c r="AC108" s="103"/>
      <c r="AD108" s="103"/>
    </row>
    <row r="109" spans="1:30" ht="11.25" customHeight="1">
      <c r="A109" s="36" t="s">
        <v>207</v>
      </c>
      <c r="B109" s="210">
        <v>802</v>
      </c>
      <c r="C109" s="210">
        <v>955</v>
      </c>
      <c r="D109" s="210">
        <v>1096</v>
      </c>
      <c r="E109" s="210">
        <v>1411</v>
      </c>
      <c r="F109" s="210">
        <v>1772</v>
      </c>
      <c r="G109" s="210">
        <v>1857</v>
      </c>
      <c r="H109" s="210">
        <v>2102</v>
      </c>
      <c r="I109" s="210">
        <v>2250</v>
      </c>
      <c r="J109" s="210">
        <v>2350</v>
      </c>
      <c r="K109" s="210">
        <v>2455</v>
      </c>
      <c r="L109" s="210">
        <v>2575</v>
      </c>
      <c r="M109" s="210">
        <v>3087</v>
      </c>
      <c r="N109" s="210">
        <v>3834</v>
      </c>
      <c r="O109" s="210">
        <v>4350</v>
      </c>
      <c r="P109" s="210">
        <v>4178</v>
      </c>
      <c r="Q109" s="210">
        <v>3946</v>
      </c>
      <c r="R109" s="210">
        <v>3853</v>
      </c>
      <c r="S109" s="210">
        <v>4258</v>
      </c>
      <c r="T109" s="52"/>
      <c r="U109" s="52"/>
      <c r="V109" s="93"/>
      <c r="W109" s="94"/>
      <c r="X109" s="94"/>
      <c r="Y109" s="104"/>
      <c r="Z109" s="38"/>
      <c r="AA109" s="112"/>
      <c r="AB109" s="105"/>
      <c r="AC109" s="103"/>
      <c r="AD109" s="103"/>
    </row>
    <row r="110" spans="1:30" ht="11.25" customHeight="1">
      <c r="A110" s="57" t="s">
        <v>210</v>
      </c>
      <c r="B110" s="214">
        <v>4537</v>
      </c>
      <c r="C110" s="214">
        <v>4756</v>
      </c>
      <c r="D110" s="214">
        <v>5067</v>
      </c>
      <c r="E110" s="214">
        <v>6226</v>
      </c>
      <c r="F110" s="214">
        <v>6528</v>
      </c>
      <c r="G110" s="214">
        <v>6441</v>
      </c>
      <c r="H110" s="214">
        <v>7056</v>
      </c>
      <c r="I110" s="214">
        <v>7151</v>
      </c>
      <c r="J110" s="214">
        <v>7433</v>
      </c>
      <c r="K110" s="214">
        <v>8102</v>
      </c>
      <c r="L110" s="214">
        <v>8444</v>
      </c>
      <c r="M110" s="214">
        <v>9210</v>
      </c>
      <c r="N110" s="214">
        <v>10091</v>
      </c>
      <c r="O110" s="214">
        <v>10896</v>
      </c>
      <c r="P110" s="214">
        <v>11023</v>
      </c>
      <c r="Q110" s="214">
        <v>11236</v>
      </c>
      <c r="R110" s="214">
        <v>11706</v>
      </c>
      <c r="S110" s="214">
        <v>13039</v>
      </c>
      <c r="T110" s="52"/>
      <c r="U110" s="52"/>
      <c r="V110" s="93"/>
      <c r="W110" s="94"/>
      <c r="X110" s="94"/>
      <c r="Y110" s="104"/>
      <c r="Z110" s="38"/>
      <c r="AA110" s="112"/>
      <c r="AB110" s="105"/>
      <c r="AC110" s="103"/>
      <c r="AD110" s="103"/>
    </row>
    <row r="111" spans="1:30" ht="11.25" customHeight="1">
      <c r="A111" s="57"/>
      <c r="B111" s="214"/>
      <c r="C111" s="214"/>
      <c r="D111" s="214"/>
      <c r="E111" s="214"/>
      <c r="F111" s="214"/>
      <c r="G111" s="214"/>
      <c r="H111" s="214"/>
      <c r="I111" s="214"/>
      <c r="J111" s="214"/>
      <c r="K111" s="214"/>
      <c r="L111" s="214"/>
      <c r="M111" s="214"/>
      <c r="N111" s="214"/>
      <c r="O111" s="214"/>
      <c r="P111" s="214"/>
      <c r="Q111" s="214"/>
      <c r="R111" s="214"/>
      <c r="S111" s="214"/>
      <c r="T111" s="52"/>
      <c r="U111" s="52"/>
      <c r="V111" s="93"/>
      <c r="W111" s="94"/>
      <c r="X111" s="94"/>
      <c r="Y111" s="104"/>
      <c r="Z111" s="38"/>
      <c r="AA111" s="112"/>
      <c r="AB111" s="105"/>
      <c r="AC111" s="103"/>
      <c r="AD111" s="103"/>
    </row>
    <row r="112" spans="1:30" ht="11.25" customHeight="1">
      <c r="A112" s="11" t="s">
        <v>211</v>
      </c>
      <c r="B112" s="210">
        <v>599</v>
      </c>
      <c r="C112" s="210">
        <v>677</v>
      </c>
      <c r="D112" s="210">
        <v>640</v>
      </c>
      <c r="E112" s="210">
        <v>734</v>
      </c>
      <c r="F112" s="210">
        <v>717</v>
      </c>
      <c r="G112" s="210">
        <v>703</v>
      </c>
      <c r="H112" s="210">
        <v>671</v>
      </c>
      <c r="I112" s="210">
        <v>676</v>
      </c>
      <c r="J112" s="210">
        <v>700</v>
      </c>
      <c r="K112" s="210">
        <v>784</v>
      </c>
      <c r="L112" s="210">
        <v>856</v>
      </c>
      <c r="M112" s="210">
        <v>926</v>
      </c>
      <c r="N112" s="210">
        <v>842</v>
      </c>
      <c r="O112" s="210">
        <v>874</v>
      </c>
      <c r="P112" s="210">
        <v>1017</v>
      </c>
      <c r="Q112" s="210">
        <v>1086</v>
      </c>
      <c r="R112" s="210">
        <v>1075</v>
      </c>
      <c r="S112" s="210">
        <v>1136</v>
      </c>
      <c r="T112" s="52"/>
      <c r="U112" s="52"/>
      <c r="V112" s="93"/>
      <c r="W112" s="94"/>
      <c r="X112" s="94"/>
      <c r="Y112" s="104"/>
      <c r="Z112" s="38"/>
      <c r="AA112" s="112"/>
      <c r="AB112" s="105"/>
      <c r="AC112" s="103"/>
      <c r="AD112" s="103"/>
    </row>
    <row r="113" spans="1:30" ht="11.25" customHeight="1">
      <c r="A113" s="35"/>
      <c r="B113" s="35"/>
      <c r="C113" s="35"/>
      <c r="D113" s="35"/>
      <c r="E113" s="35"/>
      <c r="F113" s="35"/>
      <c r="G113" s="35"/>
      <c r="H113" s="35"/>
      <c r="I113" s="35"/>
      <c r="J113" s="35"/>
      <c r="K113" s="35"/>
      <c r="L113" s="35"/>
      <c r="M113" s="35"/>
      <c r="N113" s="35"/>
      <c r="O113" s="35"/>
      <c r="P113" s="35"/>
      <c r="Q113" s="35"/>
      <c r="R113" s="35"/>
      <c r="S113" s="53"/>
      <c r="T113" s="52"/>
      <c r="U113" s="52"/>
      <c r="V113" s="93"/>
      <c r="W113" s="94"/>
      <c r="X113" s="94"/>
      <c r="Y113" s="104"/>
      <c r="Z113" s="38"/>
      <c r="AA113" s="112"/>
      <c r="AB113" s="105"/>
      <c r="AC113" s="103"/>
      <c r="AD113" s="103"/>
    </row>
    <row r="114" spans="1:30" ht="11.25" customHeight="1">
      <c r="A114" s="11" t="s">
        <v>240</v>
      </c>
      <c r="B114" s="283">
        <v>13487</v>
      </c>
      <c r="C114" s="283">
        <v>14202</v>
      </c>
      <c r="D114" s="283">
        <v>15157</v>
      </c>
      <c r="E114" s="283">
        <v>18180</v>
      </c>
      <c r="F114" s="283">
        <v>18317</v>
      </c>
      <c r="G114" s="283">
        <v>17878</v>
      </c>
      <c r="H114" s="283">
        <v>18793</v>
      </c>
      <c r="I114" s="283">
        <v>19052</v>
      </c>
      <c r="J114" s="283">
        <v>19757</v>
      </c>
      <c r="K114" s="283">
        <v>21553</v>
      </c>
      <c r="L114" s="283">
        <v>22320</v>
      </c>
      <c r="M114" s="283">
        <v>23405</v>
      </c>
      <c r="N114" s="283">
        <v>24501</v>
      </c>
      <c r="O114" s="283">
        <v>26096</v>
      </c>
      <c r="P114" s="283">
        <v>26348</v>
      </c>
      <c r="Q114" s="283">
        <v>27185</v>
      </c>
      <c r="R114" s="283">
        <v>28174</v>
      </c>
      <c r="S114" s="283">
        <v>30714</v>
      </c>
      <c r="T114" s="52"/>
      <c r="U114" s="52"/>
      <c r="V114" s="93"/>
      <c r="W114" s="94"/>
      <c r="X114" s="94"/>
      <c r="Y114" s="104"/>
      <c r="Z114" s="38"/>
      <c r="AA114" s="112"/>
      <c r="AB114" s="105"/>
      <c r="AC114" s="103"/>
      <c r="AD114" s="103"/>
    </row>
    <row r="115" spans="1:27" ht="11.25" customHeight="1">
      <c r="A115" s="297" t="s">
        <v>241</v>
      </c>
      <c r="B115" s="297"/>
      <c r="C115" s="297"/>
      <c r="D115" s="297"/>
      <c r="E115" s="297"/>
      <c r="F115" s="297"/>
      <c r="G115" s="297"/>
      <c r="H115" s="297"/>
      <c r="I115" s="297"/>
      <c r="J115" s="297"/>
      <c r="K115" s="297"/>
      <c r="L115" s="297"/>
      <c r="M115" s="297"/>
      <c r="N115" s="297"/>
      <c r="O115" s="297"/>
      <c r="P115" s="297"/>
      <c r="Q115" s="297"/>
      <c r="R115" s="297"/>
      <c r="S115" s="297"/>
      <c r="T115" s="75"/>
      <c r="U115" s="76"/>
      <c r="V115" s="74"/>
      <c r="W115" s="79"/>
      <c r="X115" s="81"/>
      <c r="Y115" s="79"/>
      <c r="Z115" s="81"/>
      <c r="AA115" s="4"/>
    </row>
    <row r="116" spans="1:27" ht="11.25" customHeight="1">
      <c r="A116" s="11" t="s">
        <v>189</v>
      </c>
      <c r="B116" s="35"/>
      <c r="C116" s="35"/>
      <c r="D116" s="35"/>
      <c r="E116" s="35"/>
      <c r="F116" s="35"/>
      <c r="G116" s="35"/>
      <c r="H116" s="35"/>
      <c r="I116" s="35"/>
      <c r="J116" s="35"/>
      <c r="K116" s="35"/>
      <c r="L116" s="35"/>
      <c r="M116" s="35"/>
      <c r="N116" s="35"/>
      <c r="O116" s="35"/>
      <c r="P116" s="35"/>
      <c r="Q116" s="35"/>
      <c r="R116" s="35"/>
      <c r="S116" s="35"/>
      <c r="T116" s="75"/>
      <c r="U116" s="76"/>
      <c r="V116" s="74"/>
      <c r="W116" s="79"/>
      <c r="AA116" s="4"/>
    </row>
    <row r="117" spans="1:30" ht="11.25" customHeight="1">
      <c r="A117" s="36" t="s">
        <v>190</v>
      </c>
      <c r="B117" s="210">
        <v>5042</v>
      </c>
      <c r="C117" s="210">
        <v>5315</v>
      </c>
      <c r="D117" s="210">
        <v>5512</v>
      </c>
      <c r="E117" s="210">
        <v>6396</v>
      </c>
      <c r="F117" s="210">
        <v>6806</v>
      </c>
      <c r="G117" s="210">
        <v>7036</v>
      </c>
      <c r="H117" s="210">
        <v>7530</v>
      </c>
      <c r="I117" s="210">
        <v>7957</v>
      </c>
      <c r="J117" s="210">
        <v>8867</v>
      </c>
      <c r="K117" s="210">
        <v>10013</v>
      </c>
      <c r="L117" s="210">
        <v>10709</v>
      </c>
      <c r="M117" s="249">
        <v>10412</v>
      </c>
      <c r="N117" s="210">
        <v>10982</v>
      </c>
      <c r="O117" s="210">
        <v>11306</v>
      </c>
      <c r="P117" s="210">
        <v>12063</v>
      </c>
      <c r="Q117" s="210">
        <v>12308</v>
      </c>
      <c r="R117" s="210">
        <v>13020</v>
      </c>
      <c r="S117" s="210">
        <v>13965</v>
      </c>
      <c r="T117" s="52"/>
      <c r="U117" s="52"/>
      <c r="V117" s="93"/>
      <c r="W117" s="94"/>
      <c r="X117" s="94"/>
      <c r="Y117" s="104"/>
      <c r="Z117" s="38"/>
      <c r="AA117" s="112"/>
      <c r="AB117" s="108"/>
      <c r="AC117" s="109"/>
      <c r="AD117" s="109"/>
    </row>
    <row r="118" spans="1:30" ht="11.25" customHeight="1">
      <c r="A118" s="36" t="s">
        <v>191</v>
      </c>
      <c r="B118" s="210">
        <v>1472</v>
      </c>
      <c r="C118" s="210">
        <v>1598</v>
      </c>
      <c r="D118" s="210">
        <v>1730</v>
      </c>
      <c r="E118" s="210">
        <v>1838</v>
      </c>
      <c r="F118" s="210">
        <v>1969</v>
      </c>
      <c r="G118" s="210">
        <v>2094</v>
      </c>
      <c r="H118" s="210">
        <v>2177</v>
      </c>
      <c r="I118" s="210">
        <v>2478</v>
      </c>
      <c r="J118" s="210">
        <v>2705</v>
      </c>
      <c r="K118" s="210">
        <v>2948</v>
      </c>
      <c r="L118" s="210">
        <v>3228</v>
      </c>
      <c r="M118" s="249">
        <v>3551</v>
      </c>
      <c r="N118" s="210">
        <v>3810</v>
      </c>
      <c r="O118" s="210">
        <v>4042</v>
      </c>
      <c r="P118" s="210">
        <v>4329</v>
      </c>
      <c r="Q118" s="210">
        <v>4628</v>
      </c>
      <c r="R118" s="210">
        <v>4879</v>
      </c>
      <c r="S118" s="210">
        <v>5156</v>
      </c>
      <c r="T118" s="52"/>
      <c r="U118" s="52"/>
      <c r="V118" s="93"/>
      <c r="W118" s="94"/>
      <c r="X118" s="94"/>
      <c r="Y118" s="104"/>
      <c r="Z118" s="38"/>
      <c r="AA118" s="112"/>
      <c r="AB118" s="108"/>
      <c r="AC118" s="109"/>
      <c r="AD118" s="109"/>
    </row>
    <row r="119" spans="1:30" ht="11.25" customHeight="1">
      <c r="A119" s="36" t="s">
        <v>192</v>
      </c>
      <c r="B119" s="210">
        <v>9781</v>
      </c>
      <c r="C119" s="210">
        <v>10724</v>
      </c>
      <c r="D119" s="210">
        <v>10873</v>
      </c>
      <c r="E119" s="210">
        <v>11895</v>
      </c>
      <c r="F119" s="210">
        <v>12385</v>
      </c>
      <c r="G119" s="210">
        <v>12838</v>
      </c>
      <c r="H119" s="210">
        <v>12489</v>
      </c>
      <c r="I119" s="210">
        <v>12543</v>
      </c>
      <c r="J119" s="210">
        <v>12926</v>
      </c>
      <c r="K119" s="210">
        <v>13622</v>
      </c>
      <c r="L119" s="210">
        <v>14751</v>
      </c>
      <c r="M119" s="249">
        <v>14386</v>
      </c>
      <c r="N119" s="210">
        <v>15240</v>
      </c>
      <c r="O119" s="210">
        <v>15621</v>
      </c>
      <c r="P119" s="210">
        <v>16797</v>
      </c>
      <c r="Q119" s="210">
        <v>16737</v>
      </c>
      <c r="R119" s="210">
        <v>17715</v>
      </c>
      <c r="S119" s="210">
        <v>18603</v>
      </c>
      <c r="T119" s="52"/>
      <c r="U119" s="52"/>
      <c r="V119" s="93"/>
      <c r="W119" s="94"/>
      <c r="X119" s="94"/>
      <c r="Y119" s="104"/>
      <c r="Z119" s="38"/>
      <c r="AA119" s="112"/>
      <c r="AB119" s="108"/>
      <c r="AC119" s="109"/>
      <c r="AD119" s="109"/>
    </row>
    <row r="120" spans="1:30" ht="11.25" customHeight="1">
      <c r="A120" s="36" t="s">
        <v>193</v>
      </c>
      <c r="B120" s="210">
        <v>472</v>
      </c>
      <c r="C120" s="210">
        <v>442</v>
      </c>
      <c r="D120" s="210">
        <v>431</v>
      </c>
      <c r="E120" s="210">
        <v>504</v>
      </c>
      <c r="F120" s="210">
        <v>532</v>
      </c>
      <c r="G120" s="210">
        <v>559</v>
      </c>
      <c r="H120" s="210">
        <v>598</v>
      </c>
      <c r="I120" s="210">
        <v>615</v>
      </c>
      <c r="J120" s="210">
        <v>643</v>
      </c>
      <c r="K120" s="210">
        <v>673</v>
      </c>
      <c r="L120" s="210">
        <v>739</v>
      </c>
      <c r="M120" s="249">
        <v>710</v>
      </c>
      <c r="N120" s="210">
        <v>792</v>
      </c>
      <c r="O120" s="210">
        <v>839</v>
      </c>
      <c r="P120" s="210">
        <v>908</v>
      </c>
      <c r="Q120" s="210">
        <v>994</v>
      </c>
      <c r="R120" s="210">
        <v>969</v>
      </c>
      <c r="S120" s="210">
        <v>1090</v>
      </c>
      <c r="T120" s="52"/>
      <c r="U120" s="52"/>
      <c r="V120" s="93"/>
      <c r="W120" s="94"/>
      <c r="X120" s="94"/>
      <c r="Y120" s="104"/>
      <c r="Z120" s="38"/>
      <c r="AA120" s="112"/>
      <c r="AB120" s="108"/>
      <c r="AC120" s="109"/>
      <c r="AD120" s="109"/>
    </row>
    <row r="121" spans="1:30" ht="11.25" customHeight="1">
      <c r="A121" s="36" t="s">
        <v>194</v>
      </c>
      <c r="B121" s="210">
        <v>386</v>
      </c>
      <c r="C121" s="210">
        <v>468</v>
      </c>
      <c r="D121" s="210">
        <v>486</v>
      </c>
      <c r="E121" s="210">
        <v>533</v>
      </c>
      <c r="F121" s="210">
        <v>549</v>
      </c>
      <c r="G121" s="210">
        <v>557</v>
      </c>
      <c r="H121" s="210">
        <v>591</v>
      </c>
      <c r="I121" s="210">
        <v>587</v>
      </c>
      <c r="J121" s="210">
        <v>634</v>
      </c>
      <c r="K121" s="210">
        <v>725</v>
      </c>
      <c r="L121" s="210">
        <v>807</v>
      </c>
      <c r="M121" s="249">
        <v>831</v>
      </c>
      <c r="N121" s="210">
        <v>872</v>
      </c>
      <c r="O121" s="210">
        <v>917</v>
      </c>
      <c r="P121" s="210">
        <v>985</v>
      </c>
      <c r="Q121" s="210">
        <v>1067</v>
      </c>
      <c r="R121" s="210">
        <v>1135</v>
      </c>
      <c r="S121" s="210">
        <v>1119</v>
      </c>
      <c r="T121" s="52"/>
      <c r="U121" s="52"/>
      <c r="V121" s="93"/>
      <c r="W121" s="94"/>
      <c r="X121" s="94"/>
      <c r="Y121" s="104"/>
      <c r="Z121" s="38"/>
      <c r="AA121" s="112"/>
      <c r="AB121" s="108"/>
      <c r="AC121" s="109"/>
      <c r="AD121" s="109"/>
    </row>
    <row r="122" spans="1:30" ht="11.25" customHeight="1">
      <c r="A122" s="36" t="s">
        <v>225</v>
      </c>
      <c r="B122" s="210">
        <v>11113</v>
      </c>
      <c r="C122" s="210">
        <v>11886</v>
      </c>
      <c r="D122" s="210">
        <v>12426</v>
      </c>
      <c r="E122" s="210">
        <v>13159</v>
      </c>
      <c r="F122" s="210">
        <v>12758</v>
      </c>
      <c r="G122" s="210">
        <v>12847</v>
      </c>
      <c r="H122" s="210">
        <v>12896</v>
      </c>
      <c r="I122" s="210">
        <v>13249</v>
      </c>
      <c r="J122" s="210">
        <v>14329</v>
      </c>
      <c r="K122" s="210">
        <v>15206</v>
      </c>
      <c r="L122" s="210">
        <v>15961</v>
      </c>
      <c r="M122" s="249">
        <v>15775</v>
      </c>
      <c r="N122" s="210">
        <v>16427</v>
      </c>
      <c r="O122" s="210">
        <v>17553</v>
      </c>
      <c r="P122" s="210">
        <v>18107</v>
      </c>
      <c r="Q122" s="210">
        <v>19039</v>
      </c>
      <c r="R122" s="210">
        <v>19033</v>
      </c>
      <c r="S122" s="210">
        <v>19466</v>
      </c>
      <c r="T122" s="52"/>
      <c r="U122" s="52"/>
      <c r="V122" s="93"/>
      <c r="W122" s="94"/>
      <c r="X122" s="94"/>
      <c r="Y122" s="104"/>
      <c r="Z122" s="38"/>
      <c r="AA122" s="112"/>
      <c r="AB122" s="108"/>
      <c r="AC122" s="109"/>
      <c r="AD122" s="109"/>
    </row>
    <row r="123" spans="1:30" ht="11.25" customHeight="1">
      <c r="A123" s="36" t="s">
        <v>196</v>
      </c>
      <c r="B123" s="210">
        <v>827</v>
      </c>
      <c r="C123" s="210">
        <v>895</v>
      </c>
      <c r="D123" s="210">
        <v>947</v>
      </c>
      <c r="E123" s="210">
        <v>994</v>
      </c>
      <c r="F123" s="210">
        <v>1015</v>
      </c>
      <c r="G123" s="210">
        <v>1066</v>
      </c>
      <c r="H123" s="210">
        <v>1100</v>
      </c>
      <c r="I123" s="210">
        <v>1147</v>
      </c>
      <c r="J123" s="210">
        <v>1261</v>
      </c>
      <c r="K123" s="210">
        <v>1377</v>
      </c>
      <c r="L123" s="210">
        <v>1379</v>
      </c>
      <c r="M123" s="249">
        <v>1408</v>
      </c>
      <c r="N123" s="210">
        <v>1421</v>
      </c>
      <c r="O123" s="210">
        <v>1474</v>
      </c>
      <c r="P123" s="210">
        <v>1549</v>
      </c>
      <c r="Q123" s="210">
        <v>1664</v>
      </c>
      <c r="R123" s="210">
        <v>1712</v>
      </c>
      <c r="S123" s="210">
        <v>1766</v>
      </c>
      <c r="T123" s="52"/>
      <c r="U123" s="52"/>
      <c r="V123" s="93"/>
      <c r="W123" s="94"/>
      <c r="X123" s="94"/>
      <c r="Y123" s="104"/>
      <c r="Z123" s="38"/>
      <c r="AA123" s="112"/>
      <c r="AB123" s="108"/>
      <c r="AC123" s="109"/>
      <c r="AD123" s="109"/>
    </row>
    <row r="124" spans="1:30" ht="11.25" customHeight="1">
      <c r="A124" s="36" t="s">
        <v>110</v>
      </c>
      <c r="B124" s="210">
        <v>1924</v>
      </c>
      <c r="C124" s="210">
        <v>2074</v>
      </c>
      <c r="D124" s="210">
        <v>2160</v>
      </c>
      <c r="E124" s="210">
        <v>2287</v>
      </c>
      <c r="F124" s="210">
        <v>2227</v>
      </c>
      <c r="G124" s="210">
        <v>2259</v>
      </c>
      <c r="H124" s="210">
        <v>2309</v>
      </c>
      <c r="I124" s="210">
        <v>2389</v>
      </c>
      <c r="J124" s="210">
        <v>2745</v>
      </c>
      <c r="K124" s="210">
        <v>2965</v>
      </c>
      <c r="L124" s="210">
        <v>3182</v>
      </c>
      <c r="M124" s="249">
        <v>3104</v>
      </c>
      <c r="N124" s="210">
        <v>3304</v>
      </c>
      <c r="O124" s="210">
        <v>3412</v>
      </c>
      <c r="P124" s="210">
        <v>3729</v>
      </c>
      <c r="Q124" s="210">
        <v>3835</v>
      </c>
      <c r="R124" s="210">
        <v>4061</v>
      </c>
      <c r="S124" s="210">
        <v>4330</v>
      </c>
      <c r="T124" s="52"/>
      <c r="U124" s="52"/>
      <c r="V124" s="93"/>
      <c r="W124" s="94"/>
      <c r="X124" s="94"/>
      <c r="Y124" s="104"/>
      <c r="Z124" s="38"/>
      <c r="AA124" s="112"/>
      <c r="AB124" s="108"/>
      <c r="AC124" s="109"/>
      <c r="AD124" s="109"/>
    </row>
    <row r="125" spans="1:30" ht="11.25" customHeight="1">
      <c r="A125" s="36" t="s">
        <v>197</v>
      </c>
      <c r="B125" s="210">
        <v>1963</v>
      </c>
      <c r="C125" s="210">
        <v>2150</v>
      </c>
      <c r="D125" s="210">
        <v>2098</v>
      </c>
      <c r="E125" s="210">
        <v>2488</v>
      </c>
      <c r="F125" s="210">
        <v>2546</v>
      </c>
      <c r="G125" s="210">
        <v>2585</v>
      </c>
      <c r="H125" s="210">
        <v>2895</v>
      </c>
      <c r="I125" s="210">
        <v>2913</v>
      </c>
      <c r="J125" s="210">
        <v>3039</v>
      </c>
      <c r="K125" s="210">
        <v>3048</v>
      </c>
      <c r="L125" s="210">
        <v>3191</v>
      </c>
      <c r="M125" s="249">
        <v>3414</v>
      </c>
      <c r="N125" s="210">
        <v>3577</v>
      </c>
      <c r="O125" s="210">
        <v>3620</v>
      </c>
      <c r="P125" s="210">
        <v>3825</v>
      </c>
      <c r="Q125" s="210">
        <v>3947</v>
      </c>
      <c r="R125" s="210">
        <v>3992</v>
      </c>
      <c r="S125" s="210">
        <v>4143</v>
      </c>
      <c r="T125" s="52"/>
      <c r="U125" s="52"/>
      <c r="V125" s="93"/>
      <c r="W125" s="94"/>
      <c r="X125" s="94"/>
      <c r="Y125" s="104"/>
      <c r="Z125" s="38"/>
      <c r="AA125" s="112"/>
      <c r="AB125" s="108"/>
      <c r="AC125" s="109"/>
      <c r="AD125" s="109"/>
    </row>
    <row r="126" spans="1:30" ht="11.25" customHeight="1">
      <c r="A126" s="36" t="s">
        <v>198</v>
      </c>
      <c r="B126" s="210">
        <v>710</v>
      </c>
      <c r="C126" s="210">
        <v>728</v>
      </c>
      <c r="D126" s="210">
        <v>787</v>
      </c>
      <c r="E126" s="210">
        <v>912</v>
      </c>
      <c r="F126" s="210">
        <v>989</v>
      </c>
      <c r="G126" s="210">
        <v>985</v>
      </c>
      <c r="H126" s="210">
        <v>998</v>
      </c>
      <c r="I126" s="210">
        <v>1031</v>
      </c>
      <c r="J126" s="210">
        <v>1160</v>
      </c>
      <c r="K126" s="210">
        <v>1249</v>
      </c>
      <c r="L126" s="210">
        <v>1241</v>
      </c>
      <c r="M126" s="249">
        <v>1275</v>
      </c>
      <c r="N126" s="210">
        <v>1274</v>
      </c>
      <c r="O126" s="210">
        <v>1344</v>
      </c>
      <c r="P126" s="210">
        <v>1332</v>
      </c>
      <c r="Q126" s="210">
        <v>1356</v>
      </c>
      <c r="R126" s="210">
        <v>1390</v>
      </c>
      <c r="S126" s="210">
        <v>1465</v>
      </c>
      <c r="T126" s="52"/>
      <c r="U126" s="52"/>
      <c r="V126" s="93"/>
      <c r="W126" s="94"/>
      <c r="X126" s="94"/>
      <c r="Y126" s="104"/>
      <c r="Z126" s="38"/>
      <c r="AA126" s="112"/>
      <c r="AB126" s="108"/>
      <c r="AC126" s="109"/>
      <c r="AD126" s="109"/>
    </row>
    <row r="127" spans="1:30" ht="11.25" customHeight="1">
      <c r="A127" s="57" t="s">
        <v>199</v>
      </c>
      <c r="B127" s="214">
        <v>33690</v>
      </c>
      <c r="C127" s="214">
        <v>36280</v>
      </c>
      <c r="D127" s="214">
        <v>37450</v>
      </c>
      <c r="E127" s="214">
        <v>41006</v>
      </c>
      <c r="F127" s="214">
        <v>41776</v>
      </c>
      <c r="G127" s="214">
        <v>42826</v>
      </c>
      <c r="H127" s="214">
        <v>43583</v>
      </c>
      <c r="I127" s="214">
        <v>44909</v>
      </c>
      <c r="J127" s="214">
        <v>48309</v>
      </c>
      <c r="K127" s="214">
        <v>51826</v>
      </c>
      <c r="L127" s="214">
        <v>55188</v>
      </c>
      <c r="M127" s="249">
        <v>54866</v>
      </c>
      <c r="N127" s="214">
        <v>57699</v>
      </c>
      <c r="O127" s="214">
        <v>60128</v>
      </c>
      <c r="P127" s="214">
        <v>63624</v>
      </c>
      <c r="Q127" s="214">
        <v>65575</v>
      </c>
      <c r="R127" s="214">
        <v>67906</v>
      </c>
      <c r="S127" s="214">
        <v>71103</v>
      </c>
      <c r="T127" s="52"/>
      <c r="U127" s="52"/>
      <c r="V127" s="93"/>
      <c r="W127" s="94"/>
      <c r="X127" s="94"/>
      <c r="Y127" s="104"/>
      <c r="Z127" s="38"/>
      <c r="AA127" s="112"/>
      <c r="AB127" s="108"/>
      <c r="AC127" s="109"/>
      <c r="AD127" s="109"/>
    </row>
    <row r="128" spans="1:30" ht="11.25" customHeight="1">
      <c r="A128" s="214"/>
      <c r="B128" s="214"/>
      <c r="C128" s="214"/>
      <c r="D128" s="214"/>
      <c r="E128" s="214"/>
      <c r="F128" s="214"/>
      <c r="G128" s="214"/>
      <c r="H128" s="214"/>
      <c r="I128" s="214"/>
      <c r="J128" s="214"/>
      <c r="K128" s="214"/>
      <c r="L128" s="214"/>
      <c r="M128" s="249"/>
      <c r="N128" s="214"/>
      <c r="O128" s="214"/>
      <c r="P128" s="214"/>
      <c r="Q128" s="214"/>
      <c r="R128" s="214"/>
      <c r="S128" s="214"/>
      <c r="T128" s="52"/>
      <c r="U128" s="52"/>
      <c r="V128" s="93"/>
      <c r="W128" s="94"/>
      <c r="X128" s="94"/>
      <c r="Y128" s="104"/>
      <c r="Z128" s="38"/>
      <c r="AA128" s="112"/>
      <c r="AB128" s="108"/>
      <c r="AC128" s="109"/>
      <c r="AD128" s="109"/>
    </row>
    <row r="129" spans="1:30" ht="11.25" customHeight="1">
      <c r="A129" s="11" t="s">
        <v>200</v>
      </c>
      <c r="B129" s="210"/>
      <c r="C129" s="210"/>
      <c r="D129" s="210"/>
      <c r="E129" s="210"/>
      <c r="F129" s="210"/>
      <c r="G129" s="210"/>
      <c r="H129" s="210"/>
      <c r="I129" s="210"/>
      <c r="J129" s="210"/>
      <c r="K129" s="210"/>
      <c r="L129" s="210"/>
      <c r="M129" s="249"/>
      <c r="N129" s="210"/>
      <c r="O129" s="210"/>
      <c r="P129" s="210"/>
      <c r="Q129" s="210"/>
      <c r="R129" s="210"/>
      <c r="S129" s="53"/>
      <c r="T129" s="52"/>
      <c r="U129" s="52"/>
      <c r="V129" s="93"/>
      <c r="W129" s="94"/>
      <c r="X129" s="94"/>
      <c r="Y129" s="104"/>
      <c r="Z129" s="38"/>
      <c r="AA129" s="112"/>
      <c r="AB129" s="108"/>
      <c r="AC129" s="109"/>
      <c r="AD129" s="109"/>
    </row>
    <row r="130" spans="1:30" ht="11.25" customHeight="1">
      <c r="A130" s="36" t="s">
        <v>201</v>
      </c>
      <c r="B130" s="210">
        <v>9232</v>
      </c>
      <c r="C130" s="210">
        <v>9860</v>
      </c>
      <c r="D130" s="210">
        <v>10532</v>
      </c>
      <c r="E130" s="210">
        <v>11691</v>
      </c>
      <c r="F130" s="210">
        <v>11462</v>
      </c>
      <c r="G130" s="210">
        <v>12059</v>
      </c>
      <c r="H130" s="210">
        <v>12155</v>
      </c>
      <c r="I130" s="210">
        <v>12212</v>
      </c>
      <c r="J130" s="210">
        <v>12175</v>
      </c>
      <c r="K130" s="210">
        <v>12509</v>
      </c>
      <c r="L130" s="210">
        <v>12802</v>
      </c>
      <c r="M130" s="249">
        <v>12885</v>
      </c>
      <c r="N130" s="210">
        <v>12907</v>
      </c>
      <c r="O130" s="210">
        <v>12898</v>
      </c>
      <c r="P130" s="210">
        <v>13494</v>
      </c>
      <c r="Q130" s="210">
        <v>13976</v>
      </c>
      <c r="R130" s="210">
        <v>14324</v>
      </c>
      <c r="S130" s="210">
        <v>14996</v>
      </c>
      <c r="T130" s="52"/>
      <c r="U130" s="52"/>
      <c r="V130" s="93"/>
      <c r="W130" s="94"/>
      <c r="X130" s="94"/>
      <c r="Y130" s="104"/>
      <c r="Z130" s="38"/>
      <c r="AA130" s="112"/>
      <c r="AB130" s="108"/>
      <c r="AC130" s="109"/>
      <c r="AD130" s="109"/>
    </row>
    <row r="131" spans="1:30" ht="11.25" customHeight="1">
      <c r="A131" s="36" t="s">
        <v>202</v>
      </c>
      <c r="B131" s="210">
        <v>4704</v>
      </c>
      <c r="C131" s="210">
        <v>5106</v>
      </c>
      <c r="D131" s="210">
        <v>5369</v>
      </c>
      <c r="E131" s="210">
        <v>5827</v>
      </c>
      <c r="F131" s="210">
        <v>5798</v>
      </c>
      <c r="G131" s="210">
        <v>5847</v>
      </c>
      <c r="H131" s="210">
        <v>5761</v>
      </c>
      <c r="I131" s="210">
        <v>5495</v>
      </c>
      <c r="J131" s="210">
        <v>5711</v>
      </c>
      <c r="K131" s="210">
        <v>6038</v>
      </c>
      <c r="L131" s="210">
        <v>6457</v>
      </c>
      <c r="M131" s="249">
        <v>6551</v>
      </c>
      <c r="N131" s="210">
        <v>6647</v>
      </c>
      <c r="O131" s="210">
        <v>6725</v>
      </c>
      <c r="P131" s="210">
        <v>7382</v>
      </c>
      <c r="Q131" s="210">
        <v>7906</v>
      </c>
      <c r="R131" s="210">
        <v>8305</v>
      </c>
      <c r="S131" s="210">
        <v>8726</v>
      </c>
      <c r="T131" s="52"/>
      <c r="U131" s="52"/>
      <c r="V131" s="93"/>
      <c r="W131" s="94"/>
      <c r="X131" s="94"/>
      <c r="Y131" s="104"/>
      <c r="Z131" s="38"/>
      <c r="AA131" s="112"/>
      <c r="AB131" s="108"/>
      <c r="AC131" s="109"/>
      <c r="AD131" s="109"/>
    </row>
    <row r="132" spans="1:30" ht="11.25" customHeight="1">
      <c r="A132" s="36" t="s">
        <v>203</v>
      </c>
      <c r="B132" s="210">
        <v>2564</v>
      </c>
      <c r="C132" s="210">
        <v>2804</v>
      </c>
      <c r="D132" s="210">
        <v>2837</v>
      </c>
      <c r="E132" s="210">
        <v>3151</v>
      </c>
      <c r="F132" s="210">
        <v>3191</v>
      </c>
      <c r="G132" s="210">
        <v>3325</v>
      </c>
      <c r="H132" s="210">
        <v>3268</v>
      </c>
      <c r="I132" s="210">
        <v>3449</v>
      </c>
      <c r="J132" s="210">
        <v>3746</v>
      </c>
      <c r="K132" s="210">
        <v>4317</v>
      </c>
      <c r="L132" s="210">
        <v>4368</v>
      </c>
      <c r="M132" s="249">
        <v>4232</v>
      </c>
      <c r="N132" s="210">
        <v>4287</v>
      </c>
      <c r="O132" s="210">
        <v>4193</v>
      </c>
      <c r="P132" s="210">
        <v>4548</v>
      </c>
      <c r="Q132" s="210">
        <v>4772</v>
      </c>
      <c r="R132" s="210">
        <v>5093</v>
      </c>
      <c r="S132" s="210">
        <v>5523</v>
      </c>
      <c r="T132" s="52"/>
      <c r="U132" s="52"/>
      <c r="V132" s="93"/>
      <c r="W132" s="94"/>
      <c r="X132" s="94"/>
      <c r="Y132" s="104"/>
      <c r="Z132" s="38"/>
      <c r="AA132" s="112"/>
      <c r="AB132" s="108"/>
      <c r="AC132" s="109"/>
      <c r="AD132" s="109"/>
    </row>
    <row r="133" spans="1:30" ht="11.25" customHeight="1">
      <c r="A133" s="36" t="s">
        <v>204</v>
      </c>
      <c r="B133" s="210">
        <v>1950</v>
      </c>
      <c r="C133" s="210">
        <v>1782</v>
      </c>
      <c r="D133" s="210">
        <v>1763</v>
      </c>
      <c r="E133" s="210">
        <v>1761</v>
      </c>
      <c r="F133" s="210">
        <v>1830</v>
      </c>
      <c r="G133" s="210">
        <v>1992</v>
      </c>
      <c r="H133" s="210">
        <v>1774</v>
      </c>
      <c r="I133" s="210">
        <v>1897</v>
      </c>
      <c r="J133" s="210">
        <v>2024</v>
      </c>
      <c r="K133" s="210">
        <v>2157</v>
      </c>
      <c r="L133" s="210">
        <v>2272</v>
      </c>
      <c r="M133" s="249">
        <v>2114</v>
      </c>
      <c r="N133" s="210">
        <v>1987</v>
      </c>
      <c r="O133" s="210">
        <v>2016</v>
      </c>
      <c r="P133" s="210">
        <v>2100</v>
      </c>
      <c r="Q133" s="210">
        <v>2316</v>
      </c>
      <c r="R133" s="210">
        <v>2306</v>
      </c>
      <c r="S133" s="210">
        <v>2350</v>
      </c>
      <c r="T133" s="52"/>
      <c r="U133" s="52"/>
      <c r="V133" s="93"/>
      <c r="W133" s="94"/>
      <c r="X133" s="94"/>
      <c r="Y133" s="104"/>
      <c r="Z133" s="38"/>
      <c r="AA133" s="112"/>
      <c r="AB133" s="108"/>
      <c r="AC133" s="109"/>
      <c r="AD133" s="109"/>
    </row>
    <row r="134" spans="1:30" ht="11.25" customHeight="1">
      <c r="A134" s="36" t="s">
        <v>205</v>
      </c>
      <c r="B134" s="210">
        <v>4081</v>
      </c>
      <c r="C134" s="210">
        <v>4431</v>
      </c>
      <c r="D134" s="210">
        <v>4892</v>
      </c>
      <c r="E134" s="210">
        <v>6155</v>
      </c>
      <c r="F134" s="210">
        <v>5689</v>
      </c>
      <c r="G134" s="210">
        <v>5987</v>
      </c>
      <c r="H134" s="210">
        <v>5924</v>
      </c>
      <c r="I134" s="210">
        <v>6292</v>
      </c>
      <c r="J134" s="210">
        <v>7428</v>
      </c>
      <c r="K134" s="210">
        <v>8379</v>
      </c>
      <c r="L134" s="210">
        <v>8794</v>
      </c>
      <c r="M134" s="249">
        <v>8703</v>
      </c>
      <c r="N134" s="210">
        <v>8354</v>
      </c>
      <c r="O134" s="210">
        <v>8884</v>
      </c>
      <c r="P134" s="210">
        <v>9709</v>
      </c>
      <c r="Q134" s="210">
        <v>10073</v>
      </c>
      <c r="R134" s="210">
        <v>10648</v>
      </c>
      <c r="S134" s="210">
        <v>10240</v>
      </c>
      <c r="T134" s="52"/>
      <c r="U134" s="52"/>
      <c r="V134" s="93"/>
      <c r="W134" s="94"/>
      <c r="X134" s="94"/>
      <c r="Y134" s="104"/>
      <c r="Z134" s="38"/>
      <c r="AA134" s="112"/>
      <c r="AB134" s="108"/>
      <c r="AC134" s="109"/>
      <c r="AD134" s="109"/>
    </row>
    <row r="135" spans="1:30" ht="11.25" customHeight="1">
      <c r="A135" s="36" t="s">
        <v>206</v>
      </c>
      <c r="B135" s="210">
        <v>387</v>
      </c>
      <c r="C135" s="210">
        <v>427</v>
      </c>
      <c r="D135" s="210">
        <v>498</v>
      </c>
      <c r="E135" s="210">
        <v>476</v>
      </c>
      <c r="F135" s="210">
        <v>459</v>
      </c>
      <c r="G135" s="210">
        <v>443</v>
      </c>
      <c r="H135" s="210">
        <v>447</v>
      </c>
      <c r="I135" s="210">
        <v>429</v>
      </c>
      <c r="J135" s="210">
        <v>424</v>
      </c>
      <c r="K135" s="210">
        <v>455</v>
      </c>
      <c r="L135" s="210">
        <v>477</v>
      </c>
      <c r="M135" s="249">
        <v>465</v>
      </c>
      <c r="N135" s="210">
        <v>472</v>
      </c>
      <c r="O135" s="210">
        <v>492</v>
      </c>
      <c r="P135" s="210">
        <v>501</v>
      </c>
      <c r="Q135" s="210">
        <v>526</v>
      </c>
      <c r="R135" s="210">
        <v>511</v>
      </c>
      <c r="S135" s="210">
        <v>526</v>
      </c>
      <c r="T135" s="52"/>
      <c r="U135" s="52"/>
      <c r="V135" s="93"/>
      <c r="W135" s="94"/>
      <c r="X135" s="94"/>
      <c r="Y135" s="104"/>
      <c r="Z135" s="38"/>
      <c r="AA135" s="112"/>
      <c r="AB135" s="108"/>
      <c r="AC135" s="109"/>
      <c r="AD135" s="109"/>
    </row>
    <row r="136" spans="1:30" ht="11.25" customHeight="1">
      <c r="A136" s="36" t="s">
        <v>207</v>
      </c>
      <c r="B136" s="210">
        <v>931</v>
      </c>
      <c r="C136" s="210">
        <v>1095</v>
      </c>
      <c r="D136" s="210">
        <v>1230</v>
      </c>
      <c r="E136" s="210">
        <v>1549</v>
      </c>
      <c r="F136" s="210">
        <v>1905</v>
      </c>
      <c r="G136" s="210">
        <v>2003</v>
      </c>
      <c r="H136" s="210">
        <v>2262</v>
      </c>
      <c r="I136" s="210">
        <v>2427</v>
      </c>
      <c r="J136" s="210">
        <v>2542</v>
      </c>
      <c r="K136" s="210">
        <v>2653</v>
      </c>
      <c r="L136" s="210">
        <v>2782</v>
      </c>
      <c r="M136" s="249">
        <v>3323</v>
      </c>
      <c r="N136" s="210">
        <v>4104</v>
      </c>
      <c r="O136" s="210">
        <v>4624</v>
      </c>
      <c r="P136" s="210">
        <v>4487</v>
      </c>
      <c r="Q136" s="210">
        <v>4293</v>
      </c>
      <c r="R136" s="210">
        <v>4220</v>
      </c>
      <c r="S136" s="210">
        <v>4652</v>
      </c>
      <c r="T136" s="52"/>
      <c r="U136" s="52"/>
      <c r="V136" s="93"/>
      <c r="W136" s="94"/>
      <c r="X136" s="94"/>
      <c r="Y136" s="104"/>
      <c r="Z136" s="38"/>
      <c r="AA136" s="112"/>
      <c r="AB136" s="108"/>
      <c r="AC136" s="109"/>
      <c r="AD136" s="109"/>
    </row>
    <row r="137" spans="1:30" ht="11.25" customHeight="1">
      <c r="A137" s="57" t="s">
        <v>210</v>
      </c>
      <c r="B137" s="214">
        <v>23849</v>
      </c>
      <c r="C137" s="214">
        <v>25505</v>
      </c>
      <c r="D137" s="214">
        <v>27121</v>
      </c>
      <c r="E137" s="214">
        <v>30610</v>
      </c>
      <c r="F137" s="214">
        <v>30334</v>
      </c>
      <c r="G137" s="214">
        <v>31656</v>
      </c>
      <c r="H137" s="214">
        <v>31591</v>
      </c>
      <c r="I137" s="214">
        <v>32201</v>
      </c>
      <c r="J137" s="214">
        <v>34050</v>
      </c>
      <c r="K137" s="214">
        <v>36508</v>
      </c>
      <c r="L137" s="214">
        <v>37952</v>
      </c>
      <c r="M137" s="249">
        <v>38273</v>
      </c>
      <c r="N137" s="214">
        <v>38758</v>
      </c>
      <c r="O137" s="214">
        <v>39832</v>
      </c>
      <c r="P137" s="214">
        <v>42221</v>
      </c>
      <c r="Q137" s="214">
        <v>43862</v>
      </c>
      <c r="R137" s="214">
        <v>45407</v>
      </c>
      <c r="S137" s="214">
        <v>47013</v>
      </c>
      <c r="T137" s="52"/>
      <c r="U137" s="52"/>
      <c r="V137" s="93"/>
      <c r="W137" s="94"/>
      <c r="X137" s="94"/>
      <c r="Y137" s="104"/>
      <c r="Z137" s="38"/>
      <c r="AA137" s="112"/>
      <c r="AB137" s="108"/>
      <c r="AC137" s="109"/>
      <c r="AD137" s="109"/>
    </row>
    <row r="138" spans="1:30" ht="11.25" customHeight="1">
      <c r="A138" s="57"/>
      <c r="B138" s="214"/>
      <c r="C138" s="214"/>
      <c r="D138" s="214"/>
      <c r="E138" s="214"/>
      <c r="F138" s="214"/>
      <c r="G138" s="214"/>
      <c r="H138" s="214"/>
      <c r="I138" s="214"/>
      <c r="J138" s="214"/>
      <c r="K138" s="214"/>
      <c r="L138" s="214"/>
      <c r="M138" s="249"/>
      <c r="N138" s="214"/>
      <c r="O138" s="214"/>
      <c r="P138" s="214"/>
      <c r="Q138" s="214"/>
      <c r="R138" s="214"/>
      <c r="S138" s="214"/>
      <c r="T138" s="52"/>
      <c r="U138" s="52"/>
      <c r="V138" s="93"/>
      <c r="W138" s="94"/>
      <c r="X138" s="94"/>
      <c r="Y138" s="104"/>
      <c r="Z138" s="38"/>
      <c r="AA138" s="112"/>
      <c r="AB138" s="108"/>
      <c r="AC138" s="109"/>
      <c r="AD138" s="109"/>
    </row>
    <row r="139" spans="1:30" ht="11.25" customHeight="1">
      <c r="A139" s="11" t="s">
        <v>211</v>
      </c>
      <c r="B139" s="210">
        <v>2432</v>
      </c>
      <c r="C139" s="210">
        <v>2666</v>
      </c>
      <c r="D139" s="210">
        <v>2761</v>
      </c>
      <c r="E139" s="210">
        <v>2813</v>
      </c>
      <c r="F139" s="210">
        <v>2730</v>
      </c>
      <c r="G139" s="210">
        <v>3080</v>
      </c>
      <c r="H139" s="210">
        <v>2729</v>
      </c>
      <c r="I139" s="210">
        <v>2647</v>
      </c>
      <c r="J139" s="210">
        <v>2446</v>
      </c>
      <c r="K139" s="210">
        <v>2407</v>
      </c>
      <c r="L139" s="210">
        <v>2494</v>
      </c>
      <c r="M139" s="249">
        <v>2536</v>
      </c>
      <c r="N139" s="210">
        <v>2749</v>
      </c>
      <c r="O139" s="210">
        <v>2620</v>
      </c>
      <c r="P139" s="210">
        <v>2817</v>
      </c>
      <c r="Q139" s="210">
        <v>2942</v>
      </c>
      <c r="R139" s="210">
        <v>2980</v>
      </c>
      <c r="S139" s="210">
        <v>3122</v>
      </c>
      <c r="T139" s="52"/>
      <c r="U139" s="52"/>
      <c r="V139" s="93"/>
      <c r="W139" s="94"/>
      <c r="X139" s="94"/>
      <c r="Y139" s="104"/>
      <c r="Z139" s="38"/>
      <c r="AA139" s="112"/>
      <c r="AB139" s="108"/>
      <c r="AC139" s="109"/>
      <c r="AD139" s="109"/>
    </row>
    <row r="140" spans="1:30" ht="11.25" customHeight="1">
      <c r="A140" s="35"/>
      <c r="B140" s="35"/>
      <c r="C140" s="35"/>
      <c r="D140" s="35"/>
      <c r="E140" s="35"/>
      <c r="F140" s="35"/>
      <c r="G140" s="35"/>
      <c r="H140" s="35"/>
      <c r="I140" s="35"/>
      <c r="J140" s="35"/>
      <c r="K140" s="35"/>
      <c r="L140" s="35"/>
      <c r="M140" s="241"/>
      <c r="N140" s="35"/>
      <c r="O140" s="35"/>
      <c r="P140" s="35"/>
      <c r="Q140" s="35"/>
      <c r="R140" s="35"/>
      <c r="S140" s="53"/>
      <c r="T140" s="52"/>
      <c r="U140" s="52"/>
      <c r="V140" s="93"/>
      <c r="W140" s="94"/>
      <c r="X140" s="94"/>
      <c r="Y140" s="104"/>
      <c r="Z140" s="38"/>
      <c r="AA140" s="112"/>
      <c r="AB140" s="108"/>
      <c r="AC140" s="109"/>
      <c r="AD140" s="109"/>
    </row>
    <row r="141" spans="1:30" ht="11.25" customHeight="1">
      <c r="A141" s="11" t="s">
        <v>227</v>
      </c>
      <c r="B141" s="283">
        <v>59968</v>
      </c>
      <c r="C141" s="283">
        <v>64453</v>
      </c>
      <c r="D141" s="283">
        <v>67330</v>
      </c>
      <c r="E141" s="283">
        <v>74428</v>
      </c>
      <c r="F141" s="283">
        <v>74842</v>
      </c>
      <c r="G141" s="283">
        <v>77564</v>
      </c>
      <c r="H141" s="283">
        <v>77902</v>
      </c>
      <c r="I141" s="283">
        <v>79757</v>
      </c>
      <c r="J141" s="283">
        <v>84805</v>
      </c>
      <c r="K141" s="283">
        <v>90740</v>
      </c>
      <c r="L141" s="283">
        <v>95635</v>
      </c>
      <c r="M141" s="283">
        <v>95674</v>
      </c>
      <c r="N141" s="283">
        <v>99206</v>
      </c>
      <c r="O141" s="283">
        <v>102579</v>
      </c>
      <c r="P141" s="283">
        <v>108661</v>
      </c>
      <c r="Q141" s="283">
        <v>112380</v>
      </c>
      <c r="R141" s="283">
        <v>116291</v>
      </c>
      <c r="S141" s="283">
        <v>121239</v>
      </c>
      <c r="T141" s="52"/>
      <c r="U141" s="52"/>
      <c r="V141" s="93"/>
      <c r="W141" s="94"/>
      <c r="X141" s="94"/>
      <c r="Y141" s="104"/>
      <c r="Z141" s="38"/>
      <c r="AA141" s="112"/>
      <c r="AB141" s="108"/>
      <c r="AC141" s="109"/>
      <c r="AD141" s="109"/>
    </row>
    <row r="142" spans="1:19" ht="11.25" customHeight="1">
      <c r="A142" s="11"/>
      <c r="B142" s="224"/>
      <c r="C142" s="224"/>
      <c r="D142" s="224"/>
      <c r="E142" s="224"/>
      <c r="F142" s="224"/>
      <c r="G142" s="224"/>
      <c r="H142" s="224"/>
      <c r="I142" s="224"/>
      <c r="J142" s="224"/>
      <c r="K142" s="224"/>
      <c r="L142" s="224"/>
      <c r="M142" s="224"/>
      <c r="N142" s="224"/>
      <c r="O142" s="224"/>
      <c r="P142" s="224"/>
      <c r="Q142" s="224"/>
      <c r="R142" s="224"/>
      <c r="S142" s="224"/>
    </row>
    <row r="143" spans="1:19" ht="11.25" customHeight="1">
      <c r="A143" s="11"/>
      <c r="B143" s="224"/>
      <c r="C143" s="224"/>
      <c r="D143" s="224"/>
      <c r="E143" s="224"/>
      <c r="F143" s="224"/>
      <c r="G143" s="224"/>
      <c r="H143" s="224"/>
      <c r="I143" s="224"/>
      <c r="J143" s="224"/>
      <c r="K143" s="224"/>
      <c r="L143" s="224"/>
      <c r="M143" s="224"/>
      <c r="N143" s="224"/>
      <c r="O143" s="224"/>
      <c r="P143" s="224"/>
      <c r="Q143" s="224"/>
      <c r="R143" s="224"/>
      <c r="S143" s="224"/>
    </row>
    <row r="144" spans="1:17" ht="11.25" customHeight="1">
      <c r="A144" s="35" t="s">
        <v>242</v>
      </c>
      <c r="B144" s="35"/>
      <c r="D144" s="209"/>
      <c r="E144" s="209"/>
      <c r="F144" s="209"/>
      <c r="G144" s="209"/>
      <c r="H144" s="209"/>
      <c r="I144" s="209"/>
      <c r="J144" s="209"/>
      <c r="K144" s="209"/>
      <c r="L144" s="209"/>
      <c r="M144" s="209"/>
      <c r="N144" s="209"/>
      <c r="O144" s="209"/>
      <c r="P144" s="209"/>
      <c r="Q144" s="209"/>
    </row>
    <row r="145" spans="1:2" ht="11.25" customHeight="1">
      <c r="A145" s="35" t="s">
        <v>230</v>
      </c>
      <c r="B145" s="35"/>
    </row>
    <row r="146" spans="1:2" ht="11.25" customHeight="1">
      <c r="A146" s="35" t="s">
        <v>243</v>
      </c>
      <c r="B146" s="35"/>
    </row>
    <row r="147" spans="1:2" ht="11.25" customHeight="1">
      <c r="A147" s="35"/>
      <c r="B147" s="35"/>
    </row>
    <row r="148" spans="1:2" ht="11.25" customHeight="1">
      <c r="A148" s="309" t="s">
        <v>35</v>
      </c>
      <c r="B148" s="16"/>
    </row>
    <row r="149" ht="11.25" customHeight="1"/>
    <row r="150" ht="11.25" customHeight="1"/>
  </sheetData>
  <sheetProtection sheet="1" objects="1" scenarios="1"/>
  <hyperlinks>
    <hyperlink ref="A148" r:id="rId1" display="© Commonwealth of Australia 2016"/>
  </hyperlinks>
  <printOptions/>
  <pageMargins left="0.2362204724409449" right="0.2362204724409449" top="0.7480314960629921" bottom="0.7480314960629921" header="0.31496062992125984" footer="0.31496062992125984"/>
  <pageSetup fitToHeight="0" fitToWidth="1" horizontalDpi="600" verticalDpi="600" orientation="landscape" paperSize="9" scale="65" r:id="rId5"/>
  <rowBreaks count="2" manualBreakCount="2">
    <brk id="59" max="65535" man="1"/>
    <brk id="114" max="65535" man="1"/>
  </rowBreaks>
  <drawing r:id="rId4"/>
  <legacyDrawing r:id="rId3"/>
</worksheet>
</file>

<file path=xl/worksheets/sheet14.xml><?xml version="1.0" encoding="utf-8"?>
<worksheet xmlns="http://schemas.openxmlformats.org/spreadsheetml/2006/main" xmlns:r="http://schemas.openxmlformats.org/officeDocument/2006/relationships">
  <sheetPr>
    <pageSetUpPr fitToPage="1"/>
  </sheetPr>
  <dimension ref="A1:IV107"/>
  <sheetViews>
    <sheetView zoomScalePageLayoutView="0" workbookViewId="0" topLeftCell="A1">
      <pane ySplit="6" topLeftCell="A7" activePane="bottomLeft" state="frozen"/>
      <selection pane="topLeft" activeCell="A1" sqref="A1"/>
      <selection pane="bottomLeft" activeCell="A5" sqref="A5"/>
    </sheetView>
  </sheetViews>
  <sheetFormatPr defaultColWidth="9.33203125" defaultRowHeight="11.25"/>
  <cols>
    <col min="1" max="1" width="80.83203125" style="0" customWidth="1"/>
    <col min="2" max="19" width="10.33203125" style="0" customWidth="1"/>
  </cols>
  <sheetData>
    <row r="1" spans="1:256" s="212" customFormat="1" ht="60" customHeight="1">
      <c r="A1" s="314" t="s">
        <v>0</v>
      </c>
      <c r="B1" s="315"/>
      <c r="C1" s="315"/>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c r="BB1" s="316"/>
      <c r="BC1" s="316"/>
      <c r="BD1" s="316"/>
      <c r="BE1" s="316"/>
      <c r="BF1" s="316"/>
      <c r="BG1" s="316"/>
      <c r="BH1" s="316"/>
      <c r="BI1" s="316"/>
      <c r="BJ1" s="316"/>
      <c r="BK1" s="316"/>
      <c r="BL1" s="316"/>
      <c r="BM1" s="316"/>
      <c r="BN1" s="316"/>
      <c r="BO1" s="316"/>
      <c r="BP1" s="316"/>
      <c r="BQ1" s="316"/>
      <c r="BR1" s="316"/>
      <c r="BS1" s="316"/>
      <c r="BT1" s="316"/>
      <c r="BU1" s="316"/>
      <c r="BV1" s="316"/>
      <c r="BW1" s="316"/>
      <c r="BX1" s="316"/>
      <c r="BY1" s="316"/>
      <c r="BZ1" s="316"/>
      <c r="CA1" s="316"/>
      <c r="CB1" s="316"/>
      <c r="CC1" s="316"/>
      <c r="CD1" s="316"/>
      <c r="CE1" s="316"/>
      <c r="CF1" s="316"/>
      <c r="CG1" s="316"/>
      <c r="CH1" s="316"/>
      <c r="CI1" s="316"/>
      <c r="CJ1" s="316"/>
      <c r="CK1" s="316"/>
      <c r="CL1" s="316"/>
      <c r="CM1" s="316"/>
      <c r="CN1" s="316"/>
      <c r="CO1" s="316"/>
      <c r="CP1" s="316"/>
      <c r="CQ1" s="316"/>
      <c r="CR1" s="316"/>
      <c r="CS1" s="316"/>
      <c r="CT1" s="316"/>
      <c r="CU1" s="316"/>
      <c r="CV1" s="316"/>
      <c r="CW1" s="316"/>
      <c r="CX1" s="316"/>
      <c r="CY1" s="316"/>
      <c r="CZ1" s="316"/>
      <c r="DA1" s="316"/>
      <c r="DB1" s="316"/>
      <c r="DC1" s="316"/>
      <c r="DD1" s="316"/>
      <c r="DE1" s="316"/>
      <c r="DF1" s="316"/>
      <c r="DG1" s="316"/>
      <c r="DH1" s="316"/>
      <c r="DI1" s="316"/>
      <c r="DJ1" s="316"/>
      <c r="DK1" s="316"/>
      <c r="DL1" s="316"/>
      <c r="DM1" s="316"/>
      <c r="DN1" s="316"/>
      <c r="DO1" s="316"/>
      <c r="DP1" s="316"/>
      <c r="DQ1" s="316"/>
      <c r="DR1" s="316"/>
      <c r="DS1" s="316"/>
      <c r="DT1" s="316"/>
      <c r="DU1" s="316"/>
      <c r="DV1" s="316"/>
      <c r="DW1" s="316"/>
      <c r="DX1" s="316"/>
      <c r="DY1" s="316"/>
      <c r="DZ1" s="316"/>
      <c r="EA1" s="316"/>
      <c r="EB1" s="316"/>
      <c r="EC1" s="316"/>
      <c r="ED1" s="316"/>
      <c r="EE1" s="316"/>
      <c r="EF1" s="316"/>
      <c r="EG1" s="316"/>
      <c r="EH1" s="316"/>
      <c r="EI1" s="316"/>
      <c r="EJ1" s="316"/>
      <c r="EK1" s="316"/>
      <c r="EL1" s="316"/>
      <c r="EM1" s="316"/>
      <c r="EN1" s="316"/>
      <c r="EO1" s="316"/>
      <c r="EP1" s="316"/>
      <c r="EQ1" s="316"/>
      <c r="ER1" s="316"/>
      <c r="ES1" s="316"/>
      <c r="ET1" s="316"/>
      <c r="EU1" s="316"/>
      <c r="EV1" s="316"/>
      <c r="EW1" s="316"/>
      <c r="EX1" s="316"/>
      <c r="EY1" s="316"/>
      <c r="EZ1" s="316"/>
      <c r="FA1" s="316"/>
      <c r="FB1" s="316"/>
      <c r="FC1" s="316"/>
      <c r="FD1" s="316"/>
      <c r="FE1" s="316"/>
      <c r="FF1" s="316"/>
      <c r="FG1" s="316"/>
      <c r="FH1" s="316"/>
      <c r="FI1" s="316"/>
      <c r="FJ1" s="316"/>
      <c r="FK1" s="316"/>
      <c r="FL1" s="316"/>
      <c r="FM1" s="316"/>
      <c r="FN1" s="316"/>
      <c r="FO1" s="316"/>
      <c r="FP1" s="316"/>
      <c r="FQ1" s="316"/>
      <c r="FR1" s="316"/>
      <c r="FS1" s="316"/>
      <c r="FT1" s="316"/>
      <c r="FU1" s="316"/>
      <c r="FV1" s="316"/>
      <c r="FW1" s="316"/>
      <c r="FX1" s="316"/>
      <c r="FY1" s="316"/>
      <c r="FZ1" s="316"/>
      <c r="GA1" s="316"/>
      <c r="GB1" s="316"/>
      <c r="GC1" s="316"/>
      <c r="GD1" s="316"/>
      <c r="GE1" s="316"/>
      <c r="GF1" s="316"/>
      <c r="GG1" s="316"/>
      <c r="GH1" s="316"/>
      <c r="GI1" s="316"/>
      <c r="GJ1" s="316"/>
      <c r="GK1" s="316"/>
      <c r="GL1" s="316"/>
      <c r="GM1" s="316"/>
      <c r="GN1" s="316"/>
      <c r="GO1" s="316"/>
      <c r="GP1" s="316"/>
      <c r="GQ1" s="316"/>
      <c r="GR1" s="316"/>
      <c r="GS1" s="316"/>
      <c r="GT1" s="316"/>
      <c r="GU1" s="316"/>
      <c r="GV1" s="316"/>
      <c r="GW1" s="316"/>
      <c r="GX1" s="316"/>
      <c r="GY1" s="316"/>
      <c r="GZ1" s="316"/>
      <c r="HA1" s="316"/>
      <c r="HB1" s="316"/>
      <c r="HC1" s="316"/>
      <c r="HD1" s="316"/>
      <c r="HE1" s="316"/>
      <c r="HF1" s="316"/>
      <c r="HG1" s="316"/>
      <c r="HH1" s="316"/>
      <c r="HI1" s="316"/>
      <c r="HJ1" s="316"/>
      <c r="HK1" s="316"/>
      <c r="HL1" s="316"/>
      <c r="HM1" s="316"/>
      <c r="HN1" s="316"/>
      <c r="HO1" s="316"/>
      <c r="HP1" s="316"/>
      <c r="HQ1" s="316"/>
      <c r="HR1" s="316"/>
      <c r="HS1" s="316"/>
      <c r="HT1" s="316"/>
      <c r="HU1" s="316"/>
      <c r="HV1" s="316"/>
      <c r="HW1" s="316"/>
      <c r="HX1" s="316"/>
      <c r="HY1" s="316"/>
      <c r="HZ1" s="316"/>
      <c r="IA1" s="316"/>
      <c r="IB1" s="316"/>
      <c r="IC1" s="316"/>
      <c r="ID1" s="316"/>
      <c r="IE1" s="316"/>
      <c r="IF1" s="316"/>
      <c r="IG1" s="316"/>
      <c r="IH1" s="316"/>
      <c r="II1" s="316"/>
      <c r="IJ1" s="316"/>
      <c r="IK1" s="316"/>
      <c r="IL1" s="316"/>
      <c r="IM1" s="316"/>
      <c r="IN1" s="316"/>
      <c r="IO1" s="316"/>
      <c r="IP1" s="316"/>
      <c r="IQ1" s="316"/>
      <c r="IR1" s="316"/>
      <c r="IS1" s="316"/>
      <c r="IT1" s="316"/>
      <c r="IU1" s="316"/>
      <c r="IV1" s="316"/>
    </row>
    <row r="2" s="4" customFormat="1" ht="15" customHeight="1">
      <c r="A2" s="17" t="str">
        <f>Contents!A2</f>
        <v>52490DO001_201415 Australian National Accounts: Tourism Satellite Account, 2014-15</v>
      </c>
    </row>
    <row r="3" s="24" customFormat="1" ht="15" customHeight="1">
      <c r="A3" s="206" t="str">
        <f>Contents!A3</f>
        <v>Released at 11.30 am (Canberra time) 29 April 2016</v>
      </c>
    </row>
    <row r="4" spans="1:6" s="26" customFormat="1" ht="15" customHeight="1">
      <c r="A4" s="211" t="s">
        <v>244</v>
      </c>
      <c r="F4" s="27"/>
    </row>
    <row r="5" spans="1:19" ht="19.5" customHeight="1">
      <c r="A5" s="18"/>
      <c r="B5" s="19" t="s">
        <v>37</v>
      </c>
      <c r="C5" s="19" t="s">
        <v>38</v>
      </c>
      <c r="D5" s="19" t="s">
        <v>39</v>
      </c>
      <c r="E5" s="59" t="s">
        <v>40</v>
      </c>
      <c r="F5" s="59" t="s">
        <v>41</v>
      </c>
      <c r="G5" s="59" t="s">
        <v>42</v>
      </c>
      <c r="H5" s="59" t="s">
        <v>43</v>
      </c>
      <c r="I5" s="59" t="s">
        <v>44</v>
      </c>
      <c r="J5" s="59" t="s">
        <v>45</v>
      </c>
      <c r="K5" s="59" t="s">
        <v>46</v>
      </c>
      <c r="L5" s="59" t="s">
        <v>47</v>
      </c>
      <c r="M5" s="59" t="s">
        <v>48</v>
      </c>
      <c r="N5" s="59" t="s">
        <v>49</v>
      </c>
      <c r="O5" s="59" t="s">
        <v>50</v>
      </c>
      <c r="P5" s="59" t="s">
        <v>51</v>
      </c>
      <c r="Q5" s="59" t="s">
        <v>52</v>
      </c>
      <c r="R5" s="59" t="s">
        <v>53</v>
      </c>
      <c r="S5" s="59" t="s">
        <v>54</v>
      </c>
    </row>
    <row r="6" spans="1:19" ht="11.25" customHeight="1">
      <c r="A6" s="18"/>
      <c r="B6" s="207" t="s">
        <v>245</v>
      </c>
      <c r="C6" s="207" t="s">
        <v>245</v>
      </c>
      <c r="D6" s="207" t="s">
        <v>245</v>
      </c>
      <c r="E6" s="207" t="s">
        <v>245</v>
      </c>
      <c r="F6" s="207" t="s">
        <v>245</v>
      </c>
      <c r="G6" s="207" t="s">
        <v>245</v>
      </c>
      <c r="H6" s="207" t="s">
        <v>245</v>
      </c>
      <c r="I6" s="207" t="s">
        <v>245</v>
      </c>
      <c r="J6" s="207" t="s">
        <v>245</v>
      </c>
      <c r="K6" s="207" t="s">
        <v>245</v>
      </c>
      <c r="L6" s="207" t="s">
        <v>245</v>
      </c>
      <c r="M6" s="207" t="s">
        <v>245</v>
      </c>
      <c r="N6" s="207" t="s">
        <v>245</v>
      </c>
      <c r="O6" s="207" t="s">
        <v>245</v>
      </c>
      <c r="P6" s="207" t="s">
        <v>245</v>
      </c>
      <c r="Q6" s="207" t="s">
        <v>245</v>
      </c>
      <c r="R6" s="207" t="s">
        <v>245</v>
      </c>
      <c r="S6" s="207" t="s">
        <v>245</v>
      </c>
    </row>
    <row r="7" spans="1:19" ht="11.25" customHeight="1">
      <c r="A7" s="302" t="s">
        <v>246</v>
      </c>
      <c r="B7" s="302"/>
      <c r="C7" s="302"/>
      <c r="D7" s="302"/>
      <c r="E7" s="302"/>
      <c r="F7" s="302"/>
      <c r="G7" s="302"/>
      <c r="H7" s="302"/>
      <c r="I7" s="302"/>
      <c r="J7" s="302"/>
      <c r="K7" s="302"/>
      <c r="L7" s="302"/>
      <c r="M7" s="302"/>
      <c r="N7" s="302"/>
      <c r="O7" s="302"/>
      <c r="P7" s="302"/>
      <c r="Q7" s="302"/>
      <c r="R7" s="302"/>
      <c r="S7" s="302"/>
    </row>
    <row r="8" spans="1:19" ht="11.25" customHeight="1">
      <c r="A8" s="11" t="s">
        <v>189</v>
      </c>
      <c r="B8" s="35"/>
      <c r="C8" s="35"/>
      <c r="D8" s="35"/>
      <c r="E8" s="35"/>
      <c r="F8" s="35"/>
      <c r="G8" s="35"/>
      <c r="H8" s="35"/>
      <c r="I8" s="35"/>
      <c r="J8" s="35"/>
      <c r="K8" s="35"/>
      <c r="L8" s="35"/>
      <c r="M8" s="35"/>
      <c r="N8" s="35"/>
      <c r="O8" s="35"/>
      <c r="P8" s="35"/>
      <c r="Q8" s="35"/>
      <c r="R8" s="35"/>
      <c r="S8" s="35"/>
    </row>
    <row r="9" spans="1:28" ht="11.25" customHeight="1">
      <c r="A9" s="36" t="s">
        <v>190</v>
      </c>
      <c r="B9" s="229">
        <v>15.6</v>
      </c>
      <c r="C9" s="229">
        <v>16.6</v>
      </c>
      <c r="D9" s="229">
        <v>16.6</v>
      </c>
      <c r="E9" s="229">
        <v>19.8</v>
      </c>
      <c r="F9" s="229">
        <v>21.8</v>
      </c>
      <c r="G9" s="229">
        <v>23.4</v>
      </c>
      <c r="H9" s="229">
        <v>25.4</v>
      </c>
      <c r="I9" s="229">
        <v>28.7</v>
      </c>
      <c r="J9" s="229">
        <v>32.2</v>
      </c>
      <c r="K9" s="229">
        <v>34</v>
      </c>
      <c r="L9" s="229">
        <v>36.6</v>
      </c>
      <c r="M9" s="229">
        <v>34.9</v>
      </c>
      <c r="N9" s="229">
        <v>35.3</v>
      </c>
      <c r="O9" s="229">
        <v>34.6</v>
      </c>
      <c r="P9" s="229">
        <v>35.7</v>
      </c>
      <c r="Q9" s="229">
        <v>35.4</v>
      </c>
      <c r="R9" s="229">
        <v>37.3</v>
      </c>
      <c r="S9" s="229">
        <v>37.8</v>
      </c>
      <c r="T9" s="72"/>
      <c r="U9" s="83"/>
      <c r="V9" s="83"/>
      <c r="W9" s="114"/>
      <c r="X9" s="38"/>
      <c r="Y9" s="38"/>
      <c r="Z9" s="115"/>
      <c r="AA9" s="103"/>
      <c r="AB9" s="103"/>
    </row>
    <row r="10" spans="1:28" ht="11.25" customHeight="1">
      <c r="A10" s="36" t="s">
        <v>191</v>
      </c>
      <c r="B10" s="229">
        <v>5.5</v>
      </c>
      <c r="C10" s="229">
        <v>5.8</v>
      </c>
      <c r="D10" s="229">
        <v>6.2</v>
      </c>
      <c r="E10" s="229">
        <v>6.9</v>
      </c>
      <c r="F10" s="229">
        <v>7.7</v>
      </c>
      <c r="G10" s="229">
        <v>8.1</v>
      </c>
      <c r="H10" s="229">
        <v>8.4</v>
      </c>
      <c r="I10" s="229">
        <v>10</v>
      </c>
      <c r="J10" s="229">
        <v>10.8</v>
      </c>
      <c r="K10" s="229">
        <v>11.4</v>
      </c>
      <c r="L10" s="229">
        <v>12.4</v>
      </c>
      <c r="M10" s="229">
        <v>13.8</v>
      </c>
      <c r="N10" s="229">
        <v>13.7</v>
      </c>
      <c r="O10" s="229">
        <v>14.6</v>
      </c>
      <c r="P10" s="229">
        <v>14.5</v>
      </c>
      <c r="Q10" s="229">
        <v>15.2</v>
      </c>
      <c r="R10" s="229">
        <v>16.2</v>
      </c>
      <c r="S10" s="229">
        <v>16.6</v>
      </c>
      <c r="T10" s="72"/>
      <c r="U10" s="83"/>
      <c r="V10" s="83"/>
      <c r="W10" s="114"/>
      <c r="X10" s="38"/>
      <c r="Y10" s="38"/>
      <c r="Z10" s="115"/>
      <c r="AA10" s="103"/>
      <c r="AB10" s="103"/>
    </row>
    <row r="11" spans="1:28" ht="11.25" customHeight="1">
      <c r="A11" s="36" t="s">
        <v>247</v>
      </c>
      <c r="B11" s="229">
        <v>37.4</v>
      </c>
      <c r="C11" s="229">
        <v>39.8</v>
      </c>
      <c r="D11" s="229">
        <v>39.1</v>
      </c>
      <c r="E11" s="229">
        <v>44.2</v>
      </c>
      <c r="F11" s="229">
        <v>48.1</v>
      </c>
      <c r="G11" s="229">
        <v>50.1</v>
      </c>
      <c r="H11" s="229">
        <v>49.3</v>
      </c>
      <c r="I11" s="229">
        <v>51.6</v>
      </c>
      <c r="J11" s="229">
        <v>52.9</v>
      </c>
      <c r="K11" s="229">
        <v>52.7</v>
      </c>
      <c r="L11" s="229">
        <v>57</v>
      </c>
      <c r="M11" s="229">
        <v>55.2</v>
      </c>
      <c r="N11" s="229">
        <v>55.9</v>
      </c>
      <c r="O11" s="229">
        <v>56</v>
      </c>
      <c r="P11" s="229">
        <v>57.1</v>
      </c>
      <c r="Q11" s="229">
        <v>56</v>
      </c>
      <c r="R11" s="229">
        <v>59.1</v>
      </c>
      <c r="S11" s="229">
        <v>59.3</v>
      </c>
      <c r="T11" s="72"/>
      <c r="U11" s="83"/>
      <c r="V11" s="83"/>
      <c r="W11" s="114"/>
      <c r="X11" s="38"/>
      <c r="Y11" s="38"/>
      <c r="Z11" s="115"/>
      <c r="AA11" s="103"/>
      <c r="AB11" s="103"/>
    </row>
    <row r="12" spans="1:28" ht="11.25" customHeight="1">
      <c r="A12" s="36" t="s">
        <v>193</v>
      </c>
      <c r="B12" s="229">
        <v>1.7</v>
      </c>
      <c r="C12" s="229">
        <v>1.8</v>
      </c>
      <c r="D12" s="229">
        <v>1.7</v>
      </c>
      <c r="E12" s="229">
        <v>2.1</v>
      </c>
      <c r="F12" s="229">
        <v>2.3</v>
      </c>
      <c r="G12" s="229">
        <v>2.4</v>
      </c>
      <c r="H12" s="229">
        <v>2.6</v>
      </c>
      <c r="I12" s="229">
        <v>2.8</v>
      </c>
      <c r="J12" s="229">
        <v>2.9</v>
      </c>
      <c r="K12" s="229">
        <v>2.9</v>
      </c>
      <c r="L12" s="229">
        <v>3.2</v>
      </c>
      <c r="M12" s="229">
        <v>3.1</v>
      </c>
      <c r="N12" s="229">
        <v>3.3</v>
      </c>
      <c r="O12" s="229">
        <v>3.4</v>
      </c>
      <c r="P12" s="229">
        <v>3.5</v>
      </c>
      <c r="Q12" s="229">
        <v>3.8</v>
      </c>
      <c r="R12" s="229">
        <v>3.7</v>
      </c>
      <c r="S12" s="229">
        <v>4</v>
      </c>
      <c r="T12" s="72"/>
      <c r="U12" s="83"/>
      <c r="V12" s="83"/>
      <c r="W12" s="114"/>
      <c r="X12" s="38"/>
      <c r="Y12" s="38"/>
      <c r="Z12" s="115"/>
      <c r="AA12" s="103"/>
      <c r="AB12" s="103"/>
    </row>
    <row r="13" spans="1:28" ht="11.25" customHeight="1">
      <c r="A13" s="36" t="s">
        <v>194</v>
      </c>
      <c r="B13" s="229">
        <v>0.7</v>
      </c>
      <c r="C13" s="229">
        <v>0.7</v>
      </c>
      <c r="D13" s="229">
        <v>0.7</v>
      </c>
      <c r="E13" s="229">
        <v>0.7</v>
      </c>
      <c r="F13" s="229">
        <v>0.8</v>
      </c>
      <c r="G13" s="229">
        <v>0.8</v>
      </c>
      <c r="H13" s="229">
        <v>0.8</v>
      </c>
      <c r="I13" s="229">
        <v>0.9</v>
      </c>
      <c r="J13" s="229">
        <v>1</v>
      </c>
      <c r="K13" s="229">
        <v>1.1</v>
      </c>
      <c r="L13" s="229">
        <v>1.3</v>
      </c>
      <c r="M13" s="229">
        <v>1.3</v>
      </c>
      <c r="N13" s="229">
        <v>1.5</v>
      </c>
      <c r="O13" s="229">
        <v>1.7</v>
      </c>
      <c r="P13" s="229">
        <v>1.7</v>
      </c>
      <c r="Q13" s="229">
        <v>1.9</v>
      </c>
      <c r="R13" s="229">
        <v>2</v>
      </c>
      <c r="S13" s="229">
        <v>1.7</v>
      </c>
      <c r="T13" s="72"/>
      <c r="U13" s="83"/>
      <c r="V13" s="83"/>
      <c r="W13" s="114"/>
      <c r="X13" s="38"/>
      <c r="Y13" s="38"/>
      <c r="Z13" s="115"/>
      <c r="AA13" s="103"/>
      <c r="AB13" s="103"/>
    </row>
    <row r="14" spans="1:28" ht="11.25" customHeight="1">
      <c r="A14" s="36" t="s">
        <v>248</v>
      </c>
      <c r="B14" s="229">
        <v>29.9</v>
      </c>
      <c r="C14" s="229">
        <v>31.7</v>
      </c>
      <c r="D14" s="229">
        <v>32</v>
      </c>
      <c r="E14" s="229">
        <v>33.8</v>
      </c>
      <c r="F14" s="229">
        <v>35.1</v>
      </c>
      <c r="G14" s="229">
        <v>36.1</v>
      </c>
      <c r="H14" s="229">
        <v>38.2</v>
      </c>
      <c r="I14" s="229">
        <v>40.7</v>
      </c>
      <c r="J14" s="229">
        <v>46.3</v>
      </c>
      <c r="K14" s="229">
        <v>47.2</v>
      </c>
      <c r="L14" s="229">
        <v>50.7</v>
      </c>
      <c r="M14" s="229">
        <v>50</v>
      </c>
      <c r="N14" s="229">
        <v>51.1</v>
      </c>
      <c r="O14" s="229">
        <v>54</v>
      </c>
      <c r="P14" s="229">
        <v>53.7</v>
      </c>
      <c r="Q14" s="229">
        <v>57.7</v>
      </c>
      <c r="R14" s="229">
        <v>57.1</v>
      </c>
      <c r="S14" s="229">
        <v>56.7</v>
      </c>
      <c r="T14" s="72"/>
      <c r="U14" s="83"/>
      <c r="V14" s="83"/>
      <c r="W14" s="114"/>
      <c r="X14" s="38"/>
      <c r="Y14" s="38"/>
      <c r="Z14" s="115"/>
      <c r="AA14" s="103"/>
      <c r="AB14" s="103"/>
    </row>
    <row r="15" spans="1:28" ht="11.25" customHeight="1">
      <c r="A15" s="36" t="s">
        <v>196</v>
      </c>
      <c r="B15" s="229">
        <v>2.7</v>
      </c>
      <c r="C15" s="229">
        <v>2.8</v>
      </c>
      <c r="D15" s="229">
        <v>2.9</v>
      </c>
      <c r="E15" s="229">
        <v>3.2</v>
      </c>
      <c r="F15" s="229">
        <v>3.4</v>
      </c>
      <c r="G15" s="229">
        <v>3.6</v>
      </c>
      <c r="H15" s="229">
        <v>3.7</v>
      </c>
      <c r="I15" s="229">
        <v>4.2</v>
      </c>
      <c r="J15" s="229">
        <v>4.5</v>
      </c>
      <c r="K15" s="229">
        <v>4.6</v>
      </c>
      <c r="L15" s="229">
        <v>4.5</v>
      </c>
      <c r="M15" s="229">
        <v>4.8</v>
      </c>
      <c r="N15" s="229">
        <v>4.7</v>
      </c>
      <c r="O15" s="229">
        <v>4.8</v>
      </c>
      <c r="P15" s="229">
        <v>4.9</v>
      </c>
      <c r="Q15" s="229">
        <v>5.3</v>
      </c>
      <c r="R15" s="229">
        <v>5.4</v>
      </c>
      <c r="S15" s="229">
        <v>5.3</v>
      </c>
      <c r="T15" s="72"/>
      <c r="U15" s="83"/>
      <c r="V15" s="83"/>
      <c r="W15" s="114"/>
      <c r="X15" s="38"/>
      <c r="Y15" s="38"/>
      <c r="Z15" s="115"/>
      <c r="AA15" s="103"/>
      <c r="AB15" s="103"/>
    </row>
    <row r="16" spans="1:28" ht="11.25" customHeight="1">
      <c r="A16" s="36" t="s">
        <v>110</v>
      </c>
      <c r="B16" s="229">
        <v>7.3</v>
      </c>
      <c r="C16" s="229">
        <v>7.7</v>
      </c>
      <c r="D16" s="229">
        <v>7.8</v>
      </c>
      <c r="E16" s="229">
        <v>8.4</v>
      </c>
      <c r="F16" s="229">
        <v>8.7</v>
      </c>
      <c r="G16" s="229">
        <v>8.9</v>
      </c>
      <c r="H16" s="229">
        <v>9.5</v>
      </c>
      <c r="I16" s="229">
        <v>10.2</v>
      </c>
      <c r="J16" s="229">
        <v>12.1</v>
      </c>
      <c r="K16" s="229">
        <v>12.6</v>
      </c>
      <c r="L16" s="229">
        <v>13.6</v>
      </c>
      <c r="M16" s="229">
        <v>13.3</v>
      </c>
      <c r="N16" s="229">
        <v>13.6</v>
      </c>
      <c r="O16" s="229">
        <v>13.9</v>
      </c>
      <c r="P16" s="229">
        <v>14.3</v>
      </c>
      <c r="Q16" s="229">
        <v>14.7</v>
      </c>
      <c r="R16" s="229">
        <v>15.5</v>
      </c>
      <c r="S16" s="229">
        <v>16</v>
      </c>
      <c r="T16" s="72"/>
      <c r="U16" s="83"/>
      <c r="V16" s="83"/>
      <c r="W16" s="114"/>
      <c r="X16" s="38"/>
      <c r="Y16" s="38"/>
      <c r="Z16" s="115"/>
      <c r="AA16" s="103"/>
      <c r="AB16" s="103"/>
    </row>
    <row r="17" spans="1:28" ht="11.25" customHeight="1">
      <c r="A17" s="36" t="s">
        <v>197</v>
      </c>
      <c r="B17" s="229">
        <v>7.6</v>
      </c>
      <c r="C17" s="229">
        <v>8.1</v>
      </c>
      <c r="D17" s="229">
        <v>7.6</v>
      </c>
      <c r="E17" s="229">
        <v>9.3</v>
      </c>
      <c r="F17" s="229">
        <v>10.1</v>
      </c>
      <c r="G17" s="229">
        <v>10.2</v>
      </c>
      <c r="H17" s="229">
        <v>11.6</v>
      </c>
      <c r="I17" s="229">
        <v>12.6</v>
      </c>
      <c r="J17" s="229">
        <v>13.2</v>
      </c>
      <c r="K17" s="229">
        <v>12.6</v>
      </c>
      <c r="L17" s="229">
        <v>12.9</v>
      </c>
      <c r="M17" s="229">
        <v>14</v>
      </c>
      <c r="N17" s="229">
        <v>14.1</v>
      </c>
      <c r="O17" s="229">
        <v>14</v>
      </c>
      <c r="P17" s="229">
        <v>13.9</v>
      </c>
      <c r="Q17" s="229">
        <v>14.3</v>
      </c>
      <c r="R17" s="229">
        <v>14.4</v>
      </c>
      <c r="S17" s="229">
        <v>14.5</v>
      </c>
      <c r="T17" s="72"/>
      <c r="U17" s="83"/>
      <c r="V17" s="83"/>
      <c r="W17" s="114"/>
      <c r="X17" s="38"/>
      <c r="Y17" s="38"/>
      <c r="Z17" s="115"/>
      <c r="AA17" s="103"/>
      <c r="AB17" s="103"/>
    </row>
    <row r="18" spans="1:28" ht="11.25" customHeight="1">
      <c r="A18" s="36" t="s">
        <v>198</v>
      </c>
      <c r="B18" s="229">
        <v>2.2</v>
      </c>
      <c r="C18" s="229">
        <v>2.4</v>
      </c>
      <c r="D18" s="229">
        <v>2.5</v>
      </c>
      <c r="E18" s="229">
        <v>2.9</v>
      </c>
      <c r="F18" s="229">
        <v>3.3</v>
      </c>
      <c r="G18" s="229">
        <v>3.4</v>
      </c>
      <c r="H18" s="229">
        <v>3.6</v>
      </c>
      <c r="I18" s="229">
        <v>3.9</v>
      </c>
      <c r="J18" s="229">
        <v>4.4</v>
      </c>
      <c r="K18" s="229">
        <v>4.6</v>
      </c>
      <c r="L18" s="229">
        <v>4.5</v>
      </c>
      <c r="M18" s="229">
        <v>4.6</v>
      </c>
      <c r="N18" s="229">
        <v>4.4</v>
      </c>
      <c r="O18" s="229">
        <v>4.5</v>
      </c>
      <c r="P18" s="229">
        <v>4.3</v>
      </c>
      <c r="Q18" s="229">
        <v>4.3</v>
      </c>
      <c r="R18" s="229">
        <v>4.3</v>
      </c>
      <c r="S18" s="229">
        <v>4.3</v>
      </c>
      <c r="T18" s="72"/>
      <c r="U18" s="83"/>
      <c r="V18" s="83"/>
      <c r="W18" s="114"/>
      <c r="X18" s="38"/>
      <c r="Y18" s="38"/>
      <c r="Z18" s="115"/>
      <c r="AA18" s="103"/>
      <c r="AB18" s="103"/>
    </row>
    <row r="19" spans="1:28" ht="11.25" customHeight="1">
      <c r="A19" s="57" t="s">
        <v>199</v>
      </c>
      <c r="B19" s="68">
        <v>110.5</v>
      </c>
      <c r="C19" s="68">
        <v>117.5</v>
      </c>
      <c r="D19" s="68">
        <v>117.1</v>
      </c>
      <c r="E19" s="68">
        <v>131.5</v>
      </c>
      <c r="F19" s="68">
        <v>141.3</v>
      </c>
      <c r="G19" s="68">
        <v>146.9</v>
      </c>
      <c r="H19" s="68">
        <v>153.2</v>
      </c>
      <c r="I19" s="68">
        <v>165.7</v>
      </c>
      <c r="J19" s="68">
        <v>180.2</v>
      </c>
      <c r="K19" s="68">
        <v>183.6</v>
      </c>
      <c r="L19" s="68">
        <v>196.8</v>
      </c>
      <c r="M19" s="68">
        <v>195</v>
      </c>
      <c r="N19" s="68">
        <v>197.7</v>
      </c>
      <c r="O19" s="68">
        <v>201.5</v>
      </c>
      <c r="P19" s="68">
        <v>203.6</v>
      </c>
      <c r="Q19" s="68">
        <v>208.6</v>
      </c>
      <c r="R19" s="68">
        <v>214.9</v>
      </c>
      <c r="S19" s="68">
        <v>216.2</v>
      </c>
      <c r="T19" s="72"/>
      <c r="U19" s="83"/>
      <c r="V19" s="83"/>
      <c r="W19" s="114"/>
      <c r="X19" s="38"/>
      <c r="Y19" s="38"/>
      <c r="Z19" s="115"/>
      <c r="AA19" s="103"/>
      <c r="AB19" s="103"/>
    </row>
    <row r="20" spans="1:28" ht="11.25" customHeight="1">
      <c r="A20" s="214"/>
      <c r="B20" s="68"/>
      <c r="C20" s="68"/>
      <c r="D20" s="68"/>
      <c r="E20" s="68"/>
      <c r="F20" s="68"/>
      <c r="G20" s="68"/>
      <c r="H20" s="68"/>
      <c r="I20" s="68"/>
      <c r="J20" s="68"/>
      <c r="K20" s="68"/>
      <c r="L20" s="68"/>
      <c r="M20" s="68"/>
      <c r="N20" s="68"/>
      <c r="O20" s="68"/>
      <c r="P20" s="68"/>
      <c r="Q20" s="68"/>
      <c r="R20" s="68"/>
      <c r="S20" s="68"/>
      <c r="T20" s="72"/>
      <c r="U20" s="83"/>
      <c r="V20" s="83"/>
      <c r="W20" s="114"/>
      <c r="X20" s="38"/>
      <c r="Y20" s="38"/>
      <c r="Z20" s="115"/>
      <c r="AA20" s="103"/>
      <c r="AB20" s="103"/>
    </row>
    <row r="21" spans="1:28" ht="11.25" customHeight="1">
      <c r="A21" s="11" t="s">
        <v>200</v>
      </c>
      <c r="B21" s="229"/>
      <c r="C21" s="229"/>
      <c r="D21" s="229"/>
      <c r="E21" s="229"/>
      <c r="F21" s="229"/>
      <c r="G21" s="229"/>
      <c r="H21" s="229"/>
      <c r="I21" s="229"/>
      <c r="J21" s="229"/>
      <c r="K21" s="229"/>
      <c r="L21" s="229"/>
      <c r="M21" s="229"/>
      <c r="N21" s="229"/>
      <c r="O21" s="229"/>
      <c r="P21" s="229"/>
      <c r="Q21" s="229"/>
      <c r="R21" s="229"/>
      <c r="S21" s="52"/>
      <c r="T21" s="72"/>
      <c r="U21" s="83"/>
      <c r="V21" s="83"/>
      <c r="W21" s="114"/>
      <c r="X21" s="38"/>
      <c r="Y21" s="38"/>
      <c r="Z21" s="115"/>
      <c r="AA21" s="103"/>
      <c r="AB21" s="103"/>
    </row>
    <row r="22" spans="1:28" ht="11.25" customHeight="1">
      <c r="A22" s="36" t="s">
        <v>201</v>
      </c>
      <c r="B22" s="229">
        <v>30.8</v>
      </c>
      <c r="C22" s="229">
        <v>32.7</v>
      </c>
      <c r="D22" s="229">
        <v>34.8</v>
      </c>
      <c r="E22" s="229">
        <v>40</v>
      </c>
      <c r="F22" s="229">
        <v>41.2</v>
      </c>
      <c r="G22" s="229">
        <v>44.1</v>
      </c>
      <c r="H22" s="229">
        <v>45.5</v>
      </c>
      <c r="I22" s="229">
        <v>48</v>
      </c>
      <c r="J22" s="229">
        <v>48.1</v>
      </c>
      <c r="K22" s="229">
        <v>46.5</v>
      </c>
      <c r="L22" s="229">
        <v>47.4</v>
      </c>
      <c r="M22" s="229">
        <v>47.3</v>
      </c>
      <c r="N22" s="229">
        <v>45.4</v>
      </c>
      <c r="O22" s="229">
        <v>44.2</v>
      </c>
      <c r="P22" s="229">
        <v>43.3</v>
      </c>
      <c r="Q22" s="229">
        <v>44.3</v>
      </c>
      <c r="R22" s="229">
        <v>44.3</v>
      </c>
      <c r="S22" s="229">
        <v>43.2</v>
      </c>
      <c r="T22" s="72"/>
      <c r="U22" s="83"/>
      <c r="V22" s="83"/>
      <c r="W22" s="114"/>
      <c r="X22" s="38"/>
      <c r="Y22" s="38"/>
      <c r="Z22" s="115"/>
      <c r="AA22" s="103"/>
      <c r="AB22" s="103"/>
    </row>
    <row r="23" spans="1:28" ht="11.25" customHeight="1">
      <c r="A23" s="36" t="s">
        <v>202</v>
      </c>
      <c r="B23" s="229">
        <v>17</v>
      </c>
      <c r="C23" s="229">
        <v>18.1</v>
      </c>
      <c r="D23" s="229">
        <v>18.5</v>
      </c>
      <c r="E23" s="229">
        <v>20.5</v>
      </c>
      <c r="F23" s="229">
        <v>21.2</v>
      </c>
      <c r="G23" s="229">
        <v>21.4</v>
      </c>
      <c r="H23" s="229">
        <v>20.9</v>
      </c>
      <c r="I23" s="229">
        <v>20.6</v>
      </c>
      <c r="J23" s="229">
        <v>21.3</v>
      </c>
      <c r="K23" s="229">
        <v>20.8</v>
      </c>
      <c r="L23" s="229">
        <v>22.4</v>
      </c>
      <c r="M23" s="229">
        <v>22.6</v>
      </c>
      <c r="N23" s="229">
        <v>21.6</v>
      </c>
      <c r="O23" s="229">
        <v>21.2</v>
      </c>
      <c r="P23" s="229">
        <v>22.3</v>
      </c>
      <c r="Q23" s="229">
        <v>23.8</v>
      </c>
      <c r="R23" s="229">
        <v>24.7</v>
      </c>
      <c r="S23" s="229">
        <v>24.7</v>
      </c>
      <c r="T23" s="72"/>
      <c r="U23" s="83"/>
      <c r="V23" s="83"/>
      <c r="W23" s="114"/>
      <c r="X23" s="38"/>
      <c r="Y23" s="38"/>
      <c r="Z23" s="115"/>
      <c r="AA23" s="103"/>
      <c r="AB23" s="103"/>
    </row>
    <row r="24" spans="1:28" ht="11.25" customHeight="1">
      <c r="A24" s="36" t="s">
        <v>203</v>
      </c>
      <c r="B24" s="229">
        <v>9.4</v>
      </c>
      <c r="C24" s="229">
        <v>10</v>
      </c>
      <c r="D24" s="229">
        <v>9.7</v>
      </c>
      <c r="E24" s="229">
        <v>11</v>
      </c>
      <c r="F24" s="229">
        <v>11.6</v>
      </c>
      <c r="G24" s="229">
        <v>12.1</v>
      </c>
      <c r="H24" s="229">
        <v>11.7</v>
      </c>
      <c r="I24" s="229">
        <v>13.2</v>
      </c>
      <c r="J24" s="229">
        <v>14.5</v>
      </c>
      <c r="K24" s="229">
        <v>15.9</v>
      </c>
      <c r="L24" s="229">
        <v>15.8</v>
      </c>
      <c r="M24" s="229">
        <v>15.1</v>
      </c>
      <c r="N24" s="229">
        <v>14.5</v>
      </c>
      <c r="O24" s="229">
        <v>13.7</v>
      </c>
      <c r="P24" s="229">
        <v>14.1</v>
      </c>
      <c r="Q24" s="229">
        <v>14.7</v>
      </c>
      <c r="R24" s="229">
        <v>15.7</v>
      </c>
      <c r="S24" s="229">
        <v>16.4</v>
      </c>
      <c r="T24" s="72"/>
      <c r="U24" s="83"/>
      <c r="V24" s="83"/>
      <c r="W24" s="114"/>
      <c r="X24" s="38"/>
      <c r="Y24" s="38"/>
      <c r="Z24" s="115"/>
      <c r="AA24" s="103"/>
      <c r="AB24" s="103"/>
    </row>
    <row r="25" spans="1:28" ht="11.25" customHeight="1">
      <c r="A25" s="36" t="s">
        <v>204</v>
      </c>
      <c r="B25" s="229">
        <v>7.8</v>
      </c>
      <c r="C25" s="229">
        <v>7.3</v>
      </c>
      <c r="D25" s="229">
        <v>7.1</v>
      </c>
      <c r="E25" s="229">
        <v>7.5</v>
      </c>
      <c r="F25" s="229">
        <v>7.8</v>
      </c>
      <c r="G25" s="229">
        <v>8.8</v>
      </c>
      <c r="H25" s="229">
        <v>8</v>
      </c>
      <c r="I25" s="229">
        <v>8.9</v>
      </c>
      <c r="J25" s="229">
        <v>9.1</v>
      </c>
      <c r="K25" s="229">
        <v>9.4</v>
      </c>
      <c r="L25" s="229">
        <v>9.9</v>
      </c>
      <c r="M25" s="229">
        <v>9.2</v>
      </c>
      <c r="N25" s="229">
        <v>8.1</v>
      </c>
      <c r="O25" s="229">
        <v>8.1</v>
      </c>
      <c r="P25" s="229">
        <v>7.9</v>
      </c>
      <c r="Q25" s="229">
        <v>8.7</v>
      </c>
      <c r="R25" s="229">
        <v>8.6</v>
      </c>
      <c r="S25" s="229">
        <v>8.5</v>
      </c>
      <c r="T25" s="72"/>
      <c r="U25" s="83"/>
      <c r="V25" s="83"/>
      <c r="W25" s="114"/>
      <c r="X25" s="38"/>
      <c r="Y25" s="38"/>
      <c r="Z25" s="115"/>
      <c r="AA25" s="103"/>
      <c r="AB25" s="103"/>
    </row>
    <row r="26" spans="1:28" ht="11.25" customHeight="1">
      <c r="A26" s="36" t="s">
        <v>205</v>
      </c>
      <c r="B26" s="229">
        <v>17.1</v>
      </c>
      <c r="C26" s="229">
        <v>18.2</v>
      </c>
      <c r="D26" s="229">
        <v>19.6</v>
      </c>
      <c r="E26" s="229">
        <v>26.1</v>
      </c>
      <c r="F26" s="229">
        <v>25.2</v>
      </c>
      <c r="G26" s="229">
        <v>26.5</v>
      </c>
      <c r="H26" s="229">
        <v>26.8</v>
      </c>
      <c r="I26" s="229">
        <v>29.7</v>
      </c>
      <c r="J26" s="229">
        <v>34.9</v>
      </c>
      <c r="K26" s="229">
        <v>37.6</v>
      </c>
      <c r="L26" s="229">
        <v>39.2</v>
      </c>
      <c r="M26" s="229">
        <v>39</v>
      </c>
      <c r="N26" s="229">
        <v>35.6</v>
      </c>
      <c r="O26" s="229">
        <v>37.1</v>
      </c>
      <c r="P26" s="229">
        <v>38</v>
      </c>
      <c r="Q26" s="229">
        <v>39.3</v>
      </c>
      <c r="R26" s="229">
        <v>41.3</v>
      </c>
      <c r="S26" s="229">
        <v>38.5</v>
      </c>
      <c r="T26" s="72"/>
      <c r="U26" s="83"/>
      <c r="V26" s="83"/>
      <c r="W26" s="114"/>
      <c r="X26" s="38"/>
      <c r="Y26" s="38"/>
      <c r="Z26" s="115"/>
      <c r="AA26" s="103"/>
      <c r="AB26" s="103"/>
    </row>
    <row r="27" spans="1:28" ht="11.25" customHeight="1">
      <c r="A27" s="36" t="s">
        <v>206</v>
      </c>
      <c r="B27" s="229">
        <v>1.6</v>
      </c>
      <c r="C27" s="229">
        <v>1.7</v>
      </c>
      <c r="D27" s="229">
        <v>2</v>
      </c>
      <c r="E27" s="229">
        <v>2</v>
      </c>
      <c r="F27" s="229">
        <v>2</v>
      </c>
      <c r="G27" s="229">
        <v>1.9</v>
      </c>
      <c r="H27" s="229">
        <v>2</v>
      </c>
      <c r="I27" s="229">
        <v>1.9</v>
      </c>
      <c r="J27" s="229">
        <v>1.9</v>
      </c>
      <c r="K27" s="229">
        <v>2</v>
      </c>
      <c r="L27" s="229">
        <v>2</v>
      </c>
      <c r="M27" s="229">
        <v>2</v>
      </c>
      <c r="N27" s="229">
        <v>1.9</v>
      </c>
      <c r="O27" s="229">
        <v>2</v>
      </c>
      <c r="P27" s="229">
        <v>1.9</v>
      </c>
      <c r="Q27" s="229">
        <v>1.9</v>
      </c>
      <c r="R27" s="229">
        <v>1.9</v>
      </c>
      <c r="S27" s="229">
        <v>1.9</v>
      </c>
      <c r="T27" s="72"/>
      <c r="U27" s="83"/>
      <c r="V27" s="83"/>
      <c r="W27" s="114"/>
      <c r="X27" s="38"/>
      <c r="Y27" s="38"/>
      <c r="Z27" s="115"/>
      <c r="AA27" s="103"/>
      <c r="AB27" s="103"/>
    </row>
    <row r="28" spans="1:28" ht="11.25" customHeight="1">
      <c r="A28" s="36" t="s">
        <v>207</v>
      </c>
      <c r="B28" s="229">
        <v>0.6</v>
      </c>
      <c r="C28" s="229">
        <v>0.6</v>
      </c>
      <c r="D28" s="229">
        <v>0.6</v>
      </c>
      <c r="E28" s="229">
        <v>0.6</v>
      </c>
      <c r="F28" s="229">
        <v>0.6</v>
      </c>
      <c r="G28" s="229">
        <v>0.7</v>
      </c>
      <c r="H28" s="229">
        <v>0.8</v>
      </c>
      <c r="I28" s="229">
        <v>0.9</v>
      </c>
      <c r="J28" s="229">
        <v>0.9</v>
      </c>
      <c r="K28" s="229">
        <v>0.9</v>
      </c>
      <c r="L28" s="229">
        <v>1</v>
      </c>
      <c r="M28" s="229">
        <v>1.1</v>
      </c>
      <c r="N28" s="229">
        <v>1.2</v>
      </c>
      <c r="O28" s="229">
        <v>1.2</v>
      </c>
      <c r="P28" s="229">
        <v>1.3</v>
      </c>
      <c r="Q28" s="229">
        <v>1.4</v>
      </c>
      <c r="R28" s="229">
        <v>1.5</v>
      </c>
      <c r="S28" s="229">
        <v>1.6</v>
      </c>
      <c r="T28" s="72"/>
      <c r="U28" s="83"/>
      <c r="V28" s="83"/>
      <c r="W28" s="114"/>
      <c r="X28" s="38"/>
      <c r="Y28" s="38"/>
      <c r="Z28" s="115"/>
      <c r="AA28" s="103"/>
      <c r="AB28" s="103"/>
    </row>
    <row r="29" spans="1:28" ht="11.25" customHeight="1">
      <c r="A29" s="57" t="s">
        <v>210</v>
      </c>
      <c r="B29" s="68">
        <v>84.2</v>
      </c>
      <c r="C29" s="68">
        <v>88.6</v>
      </c>
      <c r="D29" s="68">
        <v>92.3</v>
      </c>
      <c r="E29" s="68">
        <v>107.6</v>
      </c>
      <c r="F29" s="68">
        <v>109.5</v>
      </c>
      <c r="G29" s="68">
        <v>115.4</v>
      </c>
      <c r="H29" s="68">
        <v>115.6</v>
      </c>
      <c r="I29" s="68">
        <v>123.2</v>
      </c>
      <c r="J29" s="68">
        <v>130.8</v>
      </c>
      <c r="K29" s="68">
        <v>133.2</v>
      </c>
      <c r="L29" s="68">
        <v>137.7</v>
      </c>
      <c r="M29" s="68">
        <v>136.3</v>
      </c>
      <c r="N29" s="68">
        <v>128.4</v>
      </c>
      <c r="O29" s="68">
        <v>127.3</v>
      </c>
      <c r="P29" s="68">
        <v>128.8</v>
      </c>
      <c r="Q29" s="68">
        <v>134.2</v>
      </c>
      <c r="R29" s="68">
        <v>137.9</v>
      </c>
      <c r="S29" s="68">
        <v>134.6</v>
      </c>
      <c r="T29" s="72"/>
      <c r="U29" s="83"/>
      <c r="V29" s="83"/>
      <c r="W29" s="114"/>
      <c r="X29" s="38"/>
      <c r="Y29" s="38"/>
      <c r="Z29" s="115"/>
      <c r="AA29" s="103"/>
      <c r="AB29" s="103"/>
    </row>
    <row r="30" spans="1:28" ht="11.25" customHeight="1">
      <c r="A30" s="57"/>
      <c r="B30" s="68"/>
      <c r="C30" s="68"/>
      <c r="D30" s="68"/>
      <c r="E30" s="68"/>
      <c r="F30" s="68"/>
      <c r="G30" s="68"/>
      <c r="H30" s="68"/>
      <c r="I30" s="68"/>
      <c r="J30" s="68"/>
      <c r="K30" s="68"/>
      <c r="L30" s="68"/>
      <c r="M30" s="68"/>
      <c r="N30" s="68"/>
      <c r="O30" s="68"/>
      <c r="P30" s="68"/>
      <c r="Q30" s="68"/>
      <c r="R30" s="68"/>
      <c r="S30" s="68"/>
      <c r="T30" s="72"/>
      <c r="U30" s="83"/>
      <c r="V30" s="83"/>
      <c r="W30" s="114"/>
      <c r="X30" s="38"/>
      <c r="Y30" s="38"/>
      <c r="Z30" s="115"/>
      <c r="AA30" s="103"/>
      <c r="AB30" s="103"/>
    </row>
    <row r="31" spans="1:28" ht="11.25" customHeight="1">
      <c r="A31" s="11" t="s">
        <v>211</v>
      </c>
      <c r="B31" s="229">
        <v>8</v>
      </c>
      <c r="C31" s="229">
        <v>8.5</v>
      </c>
      <c r="D31" s="229">
        <v>8.9</v>
      </c>
      <c r="E31" s="229">
        <v>9.2</v>
      </c>
      <c r="F31" s="229">
        <v>9.3</v>
      </c>
      <c r="G31" s="229">
        <v>10.9</v>
      </c>
      <c r="H31" s="229">
        <v>9.7</v>
      </c>
      <c r="I31" s="229">
        <v>9.7</v>
      </c>
      <c r="J31" s="229">
        <v>8.6</v>
      </c>
      <c r="K31" s="229">
        <v>7.6</v>
      </c>
      <c r="L31" s="229">
        <v>7.6</v>
      </c>
      <c r="M31" s="229">
        <v>7.5</v>
      </c>
      <c r="N31" s="229">
        <v>8.5</v>
      </c>
      <c r="O31" s="229">
        <v>7.7</v>
      </c>
      <c r="P31" s="229">
        <v>7.4</v>
      </c>
      <c r="Q31" s="229">
        <v>7.6</v>
      </c>
      <c r="R31" s="229">
        <v>7.8</v>
      </c>
      <c r="S31" s="229">
        <v>7.9</v>
      </c>
      <c r="T31" s="72"/>
      <c r="U31" s="83"/>
      <c r="V31" s="83"/>
      <c r="W31" s="114"/>
      <c r="X31" s="38"/>
      <c r="Y31" s="38"/>
      <c r="Z31" s="115"/>
      <c r="AA31" s="103"/>
      <c r="AB31" s="103"/>
    </row>
    <row r="32" spans="1:28" ht="11.25" customHeight="1">
      <c r="A32" s="35"/>
      <c r="B32" s="229"/>
      <c r="C32" s="229"/>
      <c r="D32" s="229"/>
      <c r="E32" s="229"/>
      <c r="F32" s="229"/>
      <c r="G32" s="229"/>
      <c r="H32" s="229"/>
      <c r="I32" s="229"/>
      <c r="J32" s="229"/>
      <c r="K32" s="229"/>
      <c r="L32" s="229"/>
      <c r="M32" s="229"/>
      <c r="N32" s="229"/>
      <c r="O32" s="229"/>
      <c r="P32" s="229"/>
      <c r="Q32" s="229"/>
      <c r="R32" s="229"/>
      <c r="S32" s="52"/>
      <c r="T32" s="72"/>
      <c r="U32" s="83"/>
      <c r="V32" s="83"/>
      <c r="W32" s="114"/>
      <c r="X32" s="38"/>
      <c r="Y32" s="38"/>
      <c r="Z32" s="115"/>
      <c r="AA32" s="103"/>
      <c r="AB32" s="103"/>
    </row>
    <row r="33" spans="1:28" ht="11.25" customHeight="1">
      <c r="A33" s="11" t="s">
        <v>249</v>
      </c>
      <c r="B33" s="69">
        <v>202.8</v>
      </c>
      <c r="C33" s="69">
        <v>214.6</v>
      </c>
      <c r="D33" s="69">
        <v>218.2</v>
      </c>
      <c r="E33" s="69">
        <v>248.2</v>
      </c>
      <c r="F33" s="69">
        <v>260.1</v>
      </c>
      <c r="G33" s="69">
        <v>273.2</v>
      </c>
      <c r="H33" s="69">
        <v>278.5</v>
      </c>
      <c r="I33" s="69">
        <v>298.6</v>
      </c>
      <c r="J33" s="69">
        <v>319.6</v>
      </c>
      <c r="K33" s="69">
        <v>324.3</v>
      </c>
      <c r="L33" s="69">
        <v>342.2</v>
      </c>
      <c r="M33" s="69">
        <v>338.9</v>
      </c>
      <c r="N33" s="69">
        <v>334.7</v>
      </c>
      <c r="O33" s="69">
        <v>336.5</v>
      </c>
      <c r="P33" s="69">
        <v>339.8</v>
      </c>
      <c r="Q33" s="69">
        <v>350.4</v>
      </c>
      <c r="R33" s="69">
        <v>360.6</v>
      </c>
      <c r="S33" s="69">
        <v>358.7</v>
      </c>
      <c r="T33" s="72"/>
      <c r="U33" s="83"/>
      <c r="V33" s="83"/>
      <c r="W33" s="114"/>
      <c r="X33" s="38"/>
      <c r="Y33" s="38"/>
      <c r="Z33" s="115"/>
      <c r="AA33" s="103"/>
      <c r="AB33" s="103"/>
    </row>
    <row r="34" spans="1:22" ht="11.25" customHeight="1">
      <c r="A34" s="297" t="s">
        <v>239</v>
      </c>
      <c r="B34" s="297"/>
      <c r="C34" s="297"/>
      <c r="D34" s="297"/>
      <c r="E34" s="297"/>
      <c r="F34" s="297"/>
      <c r="G34" s="297"/>
      <c r="H34" s="297"/>
      <c r="I34" s="297"/>
      <c r="J34" s="297"/>
      <c r="K34" s="297"/>
      <c r="L34" s="297"/>
      <c r="M34" s="297"/>
      <c r="N34" s="297"/>
      <c r="O34" s="297"/>
      <c r="P34" s="297"/>
      <c r="Q34" s="297"/>
      <c r="R34" s="297"/>
      <c r="S34" s="297"/>
      <c r="T34" s="75"/>
      <c r="U34" s="75"/>
      <c r="V34" s="75"/>
    </row>
    <row r="35" spans="1:22" ht="11.25" customHeight="1">
      <c r="A35" s="11" t="s">
        <v>189</v>
      </c>
      <c r="B35" s="155"/>
      <c r="C35" s="155"/>
      <c r="D35" s="155"/>
      <c r="E35" s="155"/>
      <c r="F35" s="155"/>
      <c r="G35" s="155"/>
      <c r="H35" s="155"/>
      <c r="I35" s="155"/>
      <c r="J35" s="155"/>
      <c r="K35" s="155"/>
      <c r="L35" s="35"/>
      <c r="M35" s="35"/>
      <c r="N35" s="35"/>
      <c r="O35" s="35"/>
      <c r="P35" s="35"/>
      <c r="Q35" s="35"/>
      <c r="R35" s="75"/>
      <c r="S35" s="75"/>
      <c r="T35" s="75"/>
      <c r="U35" s="75"/>
      <c r="V35" s="75"/>
    </row>
    <row r="36" spans="1:28" ht="11.25" customHeight="1">
      <c r="A36" s="36" t="s">
        <v>190</v>
      </c>
      <c r="B36" s="229">
        <v>346.1</v>
      </c>
      <c r="C36" s="229">
        <v>332.8</v>
      </c>
      <c r="D36" s="229">
        <v>332.4</v>
      </c>
      <c r="E36" s="229">
        <v>379.5</v>
      </c>
      <c r="F36" s="229">
        <v>432.2</v>
      </c>
      <c r="G36" s="229">
        <v>414.7</v>
      </c>
      <c r="H36" s="229">
        <v>420.8</v>
      </c>
      <c r="I36" s="229">
        <v>393.7</v>
      </c>
      <c r="J36" s="229">
        <v>425</v>
      </c>
      <c r="K36" s="229">
        <v>493.5</v>
      </c>
      <c r="L36" s="229">
        <v>515.2</v>
      </c>
      <c r="M36" s="229">
        <v>543.5</v>
      </c>
      <c r="N36" s="229">
        <v>556.4</v>
      </c>
      <c r="O36" s="229">
        <v>590.9</v>
      </c>
      <c r="P36" s="229">
        <v>580.8</v>
      </c>
      <c r="Q36" s="229">
        <v>601.1</v>
      </c>
      <c r="R36" s="229">
        <v>584.7</v>
      </c>
      <c r="S36" s="229">
        <v>622.2</v>
      </c>
      <c r="T36" s="72"/>
      <c r="U36" s="83"/>
      <c r="V36" s="83"/>
      <c r="W36" s="114"/>
      <c r="X36" s="38"/>
      <c r="Y36" s="38"/>
      <c r="Z36" s="116"/>
      <c r="AA36" s="109"/>
      <c r="AB36" s="109"/>
    </row>
    <row r="37" spans="1:28" ht="11.25" customHeight="1">
      <c r="A37" s="36" t="s">
        <v>191</v>
      </c>
      <c r="B37" s="229">
        <v>52.5</v>
      </c>
      <c r="C37" s="229">
        <v>56.1</v>
      </c>
      <c r="D37" s="229">
        <v>54.9</v>
      </c>
      <c r="E37" s="229">
        <v>54.1</v>
      </c>
      <c r="F37" s="229">
        <v>61</v>
      </c>
      <c r="G37" s="229">
        <v>71.4</v>
      </c>
      <c r="H37" s="229">
        <v>78.2</v>
      </c>
      <c r="I37" s="229">
        <v>81.6</v>
      </c>
      <c r="J37" s="229">
        <v>92.3</v>
      </c>
      <c r="K37" s="229">
        <v>93.9</v>
      </c>
      <c r="L37" s="229">
        <v>104.6</v>
      </c>
      <c r="M37" s="229">
        <v>112.4</v>
      </c>
      <c r="N37" s="229">
        <v>132.8</v>
      </c>
      <c r="O37" s="229">
        <v>126.4</v>
      </c>
      <c r="P37" s="229">
        <v>140.1</v>
      </c>
      <c r="Q37" s="229">
        <v>149.6</v>
      </c>
      <c r="R37" s="229">
        <v>139.3</v>
      </c>
      <c r="S37" s="229">
        <v>135.6</v>
      </c>
      <c r="T37" s="72"/>
      <c r="U37" s="83"/>
      <c r="V37" s="83"/>
      <c r="W37" s="114"/>
      <c r="X37" s="38"/>
      <c r="Y37" s="38"/>
      <c r="Z37" s="116"/>
      <c r="AA37" s="109"/>
      <c r="AB37" s="109"/>
    </row>
    <row r="38" spans="1:28" ht="11.25" customHeight="1">
      <c r="A38" s="36" t="s">
        <v>247</v>
      </c>
      <c r="B38" s="229">
        <v>283.3</v>
      </c>
      <c r="C38" s="229">
        <v>327.2</v>
      </c>
      <c r="D38" s="229">
        <v>327.2</v>
      </c>
      <c r="E38" s="229">
        <v>371.5</v>
      </c>
      <c r="F38" s="229">
        <v>403.9</v>
      </c>
      <c r="G38" s="229">
        <v>406.2</v>
      </c>
      <c r="H38" s="229">
        <v>400.1</v>
      </c>
      <c r="I38" s="229">
        <v>381.8</v>
      </c>
      <c r="J38" s="229">
        <v>396.8</v>
      </c>
      <c r="K38" s="229">
        <v>427.2</v>
      </c>
      <c r="L38" s="229">
        <v>455.6</v>
      </c>
      <c r="M38" s="229">
        <v>478</v>
      </c>
      <c r="N38" s="229">
        <v>493.9</v>
      </c>
      <c r="O38" s="229">
        <v>497.8</v>
      </c>
      <c r="P38" s="229">
        <v>506.8</v>
      </c>
      <c r="Q38" s="229">
        <v>507.4</v>
      </c>
      <c r="R38" s="229">
        <v>493.4</v>
      </c>
      <c r="S38" s="229">
        <v>511.3</v>
      </c>
      <c r="T38" s="72"/>
      <c r="U38" s="83"/>
      <c r="V38" s="83"/>
      <c r="W38" s="114"/>
      <c r="X38" s="38"/>
      <c r="Y38" s="38"/>
      <c r="Z38" s="116"/>
      <c r="AA38" s="109"/>
      <c r="AB38" s="109"/>
    </row>
    <row r="39" spans="1:28" ht="11.25" customHeight="1">
      <c r="A39" s="36" t="s">
        <v>193</v>
      </c>
      <c r="B39" s="229">
        <v>21</v>
      </c>
      <c r="C39" s="229">
        <v>6.1</v>
      </c>
      <c r="D39" s="229">
        <v>6</v>
      </c>
      <c r="E39" s="229">
        <v>6.9</v>
      </c>
      <c r="F39" s="229">
        <v>7.8</v>
      </c>
      <c r="G39" s="229">
        <v>8.3</v>
      </c>
      <c r="H39" s="229">
        <v>10.4</v>
      </c>
      <c r="I39" s="229">
        <v>8.1</v>
      </c>
      <c r="J39" s="229">
        <v>8.4</v>
      </c>
      <c r="K39" s="229">
        <v>9</v>
      </c>
      <c r="L39" s="229">
        <v>9.9</v>
      </c>
      <c r="M39" s="229">
        <v>10.8</v>
      </c>
      <c r="N39" s="229">
        <v>11.1</v>
      </c>
      <c r="O39" s="229">
        <v>10.9</v>
      </c>
      <c r="P39" s="229">
        <v>11.4</v>
      </c>
      <c r="Q39" s="229">
        <v>10.8</v>
      </c>
      <c r="R39" s="229">
        <v>10.5</v>
      </c>
      <c r="S39" s="229">
        <v>10.8</v>
      </c>
      <c r="T39" s="72"/>
      <c r="U39" s="83"/>
      <c r="V39" s="83"/>
      <c r="W39" s="114"/>
      <c r="X39" s="38"/>
      <c r="Y39" s="38"/>
      <c r="Z39" s="116"/>
      <c r="AA39" s="109"/>
      <c r="AB39" s="109"/>
    </row>
    <row r="40" spans="1:28" ht="11.25" customHeight="1">
      <c r="A40" s="36" t="s">
        <v>194</v>
      </c>
      <c r="B40" s="229">
        <v>55.4</v>
      </c>
      <c r="C40" s="229">
        <v>70.6</v>
      </c>
      <c r="D40" s="229">
        <v>70.3</v>
      </c>
      <c r="E40" s="229">
        <v>72.7</v>
      </c>
      <c r="F40" s="229">
        <v>79</v>
      </c>
      <c r="G40" s="229">
        <v>81.7</v>
      </c>
      <c r="H40" s="229">
        <v>83.9</v>
      </c>
      <c r="I40" s="229">
        <v>77</v>
      </c>
      <c r="J40" s="229">
        <v>77.4</v>
      </c>
      <c r="K40" s="229">
        <v>86.8</v>
      </c>
      <c r="L40" s="229">
        <v>93.2</v>
      </c>
      <c r="M40" s="229">
        <v>100.6</v>
      </c>
      <c r="N40" s="229">
        <v>94.5</v>
      </c>
      <c r="O40" s="229">
        <v>92.3</v>
      </c>
      <c r="P40" s="229">
        <v>96.6</v>
      </c>
      <c r="Q40" s="229">
        <v>99.3</v>
      </c>
      <c r="R40" s="229">
        <v>96.2</v>
      </c>
      <c r="S40" s="229">
        <v>99</v>
      </c>
      <c r="T40" s="72"/>
      <c r="U40" s="83"/>
      <c r="V40" s="83"/>
      <c r="W40" s="114"/>
      <c r="X40" s="38"/>
      <c r="Y40" s="38"/>
      <c r="Z40" s="116"/>
      <c r="AA40" s="109"/>
      <c r="AB40" s="109"/>
    </row>
    <row r="41" spans="1:28" ht="11.25" customHeight="1">
      <c r="A41" s="36" t="s">
        <v>248</v>
      </c>
      <c r="B41" s="229">
        <v>1011.8</v>
      </c>
      <c r="C41" s="229">
        <v>1039.1</v>
      </c>
      <c r="D41" s="229">
        <v>1024.2</v>
      </c>
      <c r="E41" s="229">
        <v>1092.5</v>
      </c>
      <c r="F41" s="229">
        <v>1077.8</v>
      </c>
      <c r="G41" s="229">
        <v>1064</v>
      </c>
      <c r="H41" s="229">
        <v>946.9</v>
      </c>
      <c r="I41" s="229">
        <v>927.2</v>
      </c>
      <c r="J41" s="229">
        <v>901.3</v>
      </c>
      <c r="K41" s="229">
        <v>919.9</v>
      </c>
      <c r="L41" s="229">
        <v>915.5</v>
      </c>
      <c r="M41" s="229">
        <v>936.8</v>
      </c>
      <c r="N41" s="229">
        <v>896.7</v>
      </c>
      <c r="O41" s="229">
        <v>908.3</v>
      </c>
      <c r="P41" s="229">
        <v>867.6</v>
      </c>
      <c r="Q41" s="229">
        <v>814.4</v>
      </c>
      <c r="R41" s="229">
        <v>764.3</v>
      </c>
      <c r="S41" s="229">
        <v>725.6</v>
      </c>
      <c r="T41" s="72"/>
      <c r="U41" s="83"/>
      <c r="V41" s="83"/>
      <c r="W41" s="114"/>
      <c r="X41" s="38"/>
      <c r="Y41" s="38"/>
      <c r="Z41" s="116"/>
      <c r="AA41" s="109"/>
      <c r="AB41" s="109"/>
    </row>
    <row r="42" spans="1:28" ht="11.25" customHeight="1">
      <c r="A42" s="36" t="s">
        <v>196</v>
      </c>
      <c r="B42" s="229">
        <v>51.1</v>
      </c>
      <c r="C42" s="229">
        <v>53.9</v>
      </c>
      <c r="D42" s="229">
        <v>53.5</v>
      </c>
      <c r="E42" s="229">
        <v>51.4</v>
      </c>
      <c r="F42" s="229">
        <v>58.4</v>
      </c>
      <c r="G42" s="229">
        <v>61.6</v>
      </c>
      <c r="H42" s="229">
        <v>60.2</v>
      </c>
      <c r="I42" s="262">
        <v>55.1</v>
      </c>
      <c r="J42" s="262">
        <v>64.4</v>
      </c>
      <c r="K42" s="262">
        <v>71.1</v>
      </c>
      <c r="L42" s="262">
        <v>74</v>
      </c>
      <c r="M42" s="262">
        <v>68.6</v>
      </c>
      <c r="N42" s="262">
        <v>65.2</v>
      </c>
      <c r="O42" s="229">
        <v>65.1</v>
      </c>
      <c r="P42" s="229">
        <v>61.5</v>
      </c>
      <c r="Q42" s="229">
        <v>59.6</v>
      </c>
      <c r="R42" s="229">
        <v>58.1</v>
      </c>
      <c r="S42" s="229">
        <v>60.1</v>
      </c>
      <c r="T42" s="72"/>
      <c r="U42" s="83"/>
      <c r="V42" s="83"/>
      <c r="W42" s="114"/>
      <c r="X42" s="38"/>
      <c r="Y42" s="38"/>
      <c r="Z42" s="116"/>
      <c r="AA42" s="109"/>
      <c r="AB42" s="109"/>
    </row>
    <row r="43" spans="1:28" ht="11.25" customHeight="1">
      <c r="A43" s="36" t="s">
        <v>110</v>
      </c>
      <c r="B43" s="229">
        <v>60.9</v>
      </c>
      <c r="C43" s="229">
        <v>61.5</v>
      </c>
      <c r="D43" s="229">
        <v>64.6</v>
      </c>
      <c r="E43" s="229">
        <v>74.5</v>
      </c>
      <c r="F43" s="229">
        <v>71.2</v>
      </c>
      <c r="G43" s="229">
        <v>68</v>
      </c>
      <c r="H43" s="229">
        <v>59.9</v>
      </c>
      <c r="I43" s="262">
        <v>57</v>
      </c>
      <c r="J43" s="262">
        <v>52.8</v>
      </c>
      <c r="K43" s="262">
        <v>48.3</v>
      </c>
      <c r="L43" s="262">
        <v>47.5</v>
      </c>
      <c r="M43" s="262">
        <v>48.9</v>
      </c>
      <c r="N43" s="262">
        <v>46.3</v>
      </c>
      <c r="O43" s="229">
        <v>44.6</v>
      </c>
      <c r="P43" s="229">
        <v>44.3</v>
      </c>
      <c r="Q43" s="229">
        <v>43</v>
      </c>
      <c r="R43" s="229">
        <v>40.6</v>
      </c>
      <c r="S43" s="229">
        <v>42.6</v>
      </c>
      <c r="T43" s="72"/>
      <c r="U43" s="83"/>
      <c r="V43" s="83"/>
      <c r="W43" s="114"/>
      <c r="X43" s="38"/>
      <c r="Y43" s="38"/>
      <c r="Z43" s="116"/>
      <c r="AA43" s="109"/>
      <c r="AB43" s="109"/>
    </row>
    <row r="44" spans="1:28" ht="11.25" customHeight="1">
      <c r="A44" s="36" t="s">
        <v>197</v>
      </c>
      <c r="B44" s="229">
        <v>50.7</v>
      </c>
      <c r="C44" s="229">
        <v>58.4</v>
      </c>
      <c r="D44" s="229">
        <v>58.8</v>
      </c>
      <c r="E44" s="229">
        <v>75.1</v>
      </c>
      <c r="F44" s="229">
        <v>75.2</v>
      </c>
      <c r="G44" s="229">
        <v>76</v>
      </c>
      <c r="H44" s="229">
        <v>83.6</v>
      </c>
      <c r="I44" s="262">
        <v>64.7</v>
      </c>
      <c r="J44" s="262">
        <v>65.6</v>
      </c>
      <c r="K44" s="262">
        <v>64.8</v>
      </c>
      <c r="L44" s="262">
        <v>75</v>
      </c>
      <c r="M44" s="262">
        <v>78.4</v>
      </c>
      <c r="N44" s="262">
        <v>77.1</v>
      </c>
      <c r="O44" s="229">
        <v>76.3</v>
      </c>
      <c r="P44" s="229">
        <v>77.2</v>
      </c>
      <c r="Q44" s="229">
        <v>76</v>
      </c>
      <c r="R44" s="229">
        <v>71.9</v>
      </c>
      <c r="S44" s="229">
        <v>69.4</v>
      </c>
      <c r="T44" s="72"/>
      <c r="U44" s="83"/>
      <c r="V44" s="83"/>
      <c r="W44" s="114"/>
      <c r="X44" s="38"/>
      <c r="Y44" s="38"/>
      <c r="Z44" s="116"/>
      <c r="AA44" s="109"/>
      <c r="AB44" s="109"/>
    </row>
    <row r="45" spans="1:28" ht="11.25" customHeight="1">
      <c r="A45" s="36" t="s">
        <v>198</v>
      </c>
      <c r="B45" s="229">
        <v>46.2</v>
      </c>
      <c r="C45" s="229">
        <v>39.4</v>
      </c>
      <c r="D45" s="229">
        <v>39.8</v>
      </c>
      <c r="E45" s="229">
        <v>51.7</v>
      </c>
      <c r="F45" s="229">
        <v>55.6</v>
      </c>
      <c r="G45" s="229">
        <v>53.6</v>
      </c>
      <c r="H45" s="229">
        <v>44.1</v>
      </c>
      <c r="I45" s="262">
        <v>42.7</v>
      </c>
      <c r="J45" s="262">
        <v>50.1</v>
      </c>
      <c r="K45" s="262">
        <v>49.7</v>
      </c>
      <c r="L45" s="262">
        <v>50.3</v>
      </c>
      <c r="M45" s="262">
        <v>52.9</v>
      </c>
      <c r="N45" s="262">
        <v>51.1</v>
      </c>
      <c r="O45" s="229">
        <v>53.6</v>
      </c>
      <c r="P45" s="229">
        <v>50.4</v>
      </c>
      <c r="Q45" s="229">
        <v>50.9</v>
      </c>
      <c r="R45" s="229">
        <v>52</v>
      </c>
      <c r="S45" s="229">
        <v>51.8</v>
      </c>
      <c r="T45" s="72"/>
      <c r="U45" s="83"/>
      <c r="V45" s="83"/>
      <c r="W45" s="114"/>
      <c r="X45" s="38"/>
      <c r="Y45" s="38"/>
      <c r="Z45" s="116"/>
      <c r="AA45" s="109"/>
      <c r="AB45" s="109"/>
    </row>
    <row r="46" spans="1:28" ht="11.25" customHeight="1">
      <c r="A46" s="57" t="s">
        <v>199</v>
      </c>
      <c r="B46" s="68">
        <v>1979.4</v>
      </c>
      <c r="C46" s="68">
        <v>2045.5</v>
      </c>
      <c r="D46" s="68">
        <v>2031.5</v>
      </c>
      <c r="E46" s="68">
        <v>2229.8</v>
      </c>
      <c r="F46" s="68">
        <v>2322.2</v>
      </c>
      <c r="G46" s="68">
        <v>2305.9</v>
      </c>
      <c r="H46" s="68">
        <v>2188</v>
      </c>
      <c r="I46" s="68">
        <v>2089.1</v>
      </c>
      <c r="J46" s="68">
        <v>2134.2</v>
      </c>
      <c r="K46" s="68">
        <v>2264.5</v>
      </c>
      <c r="L46" s="68">
        <v>2340.9</v>
      </c>
      <c r="M46" s="68">
        <v>2431.2</v>
      </c>
      <c r="N46" s="68">
        <v>2425.3</v>
      </c>
      <c r="O46" s="68">
        <v>2466</v>
      </c>
      <c r="P46" s="68">
        <v>2436.5</v>
      </c>
      <c r="Q46" s="68">
        <v>2412.2</v>
      </c>
      <c r="R46" s="68">
        <v>2311.2</v>
      </c>
      <c r="S46" s="68">
        <v>2328.2</v>
      </c>
      <c r="T46" s="72"/>
      <c r="U46" s="83"/>
      <c r="V46" s="83"/>
      <c r="W46" s="114"/>
      <c r="X46" s="38"/>
      <c r="Y46" s="38"/>
      <c r="Z46" s="116"/>
      <c r="AA46" s="109"/>
      <c r="AB46" s="109"/>
    </row>
    <row r="47" spans="1:28" ht="11.25" customHeight="1">
      <c r="A47" s="214"/>
      <c r="B47" s="68"/>
      <c r="C47" s="68"/>
      <c r="D47" s="68"/>
      <c r="E47" s="68"/>
      <c r="F47" s="68"/>
      <c r="G47" s="68"/>
      <c r="H47" s="68"/>
      <c r="I47" s="68"/>
      <c r="J47" s="68"/>
      <c r="K47" s="68"/>
      <c r="L47" s="68"/>
      <c r="M47" s="68"/>
      <c r="N47" s="68"/>
      <c r="O47" s="68"/>
      <c r="P47" s="68"/>
      <c r="Q47" s="68"/>
      <c r="R47" s="68"/>
      <c r="S47" s="68"/>
      <c r="T47" s="72"/>
      <c r="U47" s="83"/>
      <c r="V47" s="83"/>
      <c r="W47" s="114"/>
      <c r="X47" s="38"/>
      <c r="Y47" s="38"/>
      <c r="Z47" s="116"/>
      <c r="AA47" s="109"/>
      <c r="AB47" s="109"/>
    </row>
    <row r="48" spans="1:28" ht="11.25" customHeight="1">
      <c r="A48" s="11" t="s">
        <v>200</v>
      </c>
      <c r="B48" s="229"/>
      <c r="C48" s="229"/>
      <c r="D48" s="229"/>
      <c r="E48" s="229"/>
      <c r="F48" s="229"/>
      <c r="G48" s="229"/>
      <c r="H48" s="229"/>
      <c r="I48" s="229"/>
      <c r="J48" s="229"/>
      <c r="K48" s="229"/>
      <c r="L48" s="229"/>
      <c r="M48" s="229"/>
      <c r="N48" s="229"/>
      <c r="O48" s="229"/>
      <c r="P48" s="229"/>
      <c r="Q48" s="229"/>
      <c r="R48" s="229"/>
      <c r="S48" s="52"/>
      <c r="T48" s="72"/>
      <c r="U48" s="83"/>
      <c r="V48" s="83"/>
      <c r="W48" s="114"/>
      <c r="X48" s="38"/>
      <c r="Y48" s="38"/>
      <c r="Z48" s="116"/>
      <c r="AA48" s="109"/>
      <c r="AB48" s="109"/>
    </row>
    <row r="49" spans="1:28" ht="11.25" customHeight="1">
      <c r="A49" s="36" t="s">
        <v>201</v>
      </c>
      <c r="B49" s="229">
        <v>515.9</v>
      </c>
      <c r="C49" s="229">
        <v>513.1</v>
      </c>
      <c r="D49" s="229">
        <v>474.2</v>
      </c>
      <c r="E49" s="229">
        <v>521.4</v>
      </c>
      <c r="F49" s="229">
        <v>527.6</v>
      </c>
      <c r="G49" s="229">
        <v>519.1</v>
      </c>
      <c r="H49" s="229">
        <v>492</v>
      </c>
      <c r="I49" s="262">
        <v>456.9</v>
      </c>
      <c r="J49" s="262">
        <v>436.4</v>
      </c>
      <c r="K49" s="262">
        <v>461.6</v>
      </c>
      <c r="L49" s="262">
        <v>475.5</v>
      </c>
      <c r="M49" s="262">
        <v>512</v>
      </c>
      <c r="N49" s="262">
        <v>495.8</v>
      </c>
      <c r="O49" s="229">
        <v>492.8</v>
      </c>
      <c r="P49" s="229">
        <v>513.4</v>
      </c>
      <c r="Q49" s="229">
        <v>522.1</v>
      </c>
      <c r="R49" s="229">
        <v>527.3</v>
      </c>
      <c r="S49" s="229">
        <v>578.2</v>
      </c>
      <c r="T49" s="72"/>
      <c r="U49" s="83"/>
      <c r="V49" s="83"/>
      <c r="W49" s="114"/>
      <c r="X49" s="38"/>
      <c r="Y49" s="38"/>
      <c r="Z49" s="116"/>
      <c r="AA49" s="109"/>
      <c r="AB49" s="109"/>
    </row>
    <row r="50" spans="1:28" ht="11.25" customHeight="1">
      <c r="A50" s="36" t="s">
        <v>202</v>
      </c>
      <c r="B50" s="229">
        <v>189.2</v>
      </c>
      <c r="C50" s="229">
        <v>201.9</v>
      </c>
      <c r="D50" s="229">
        <v>204.7</v>
      </c>
      <c r="E50" s="229">
        <v>235.2</v>
      </c>
      <c r="F50" s="229">
        <v>250.6</v>
      </c>
      <c r="G50" s="229">
        <v>251.3</v>
      </c>
      <c r="H50" s="229">
        <v>264</v>
      </c>
      <c r="I50" s="262">
        <v>243.6</v>
      </c>
      <c r="J50" s="262">
        <v>252.5</v>
      </c>
      <c r="K50" s="262">
        <v>284.9</v>
      </c>
      <c r="L50" s="262">
        <v>299</v>
      </c>
      <c r="M50" s="262">
        <v>318.3</v>
      </c>
      <c r="N50" s="262">
        <v>325.7</v>
      </c>
      <c r="O50" s="229">
        <v>328.7</v>
      </c>
      <c r="P50" s="229">
        <v>336.5</v>
      </c>
      <c r="Q50" s="229">
        <v>344.4</v>
      </c>
      <c r="R50" s="229">
        <v>341.1</v>
      </c>
      <c r="S50" s="229">
        <v>350.4</v>
      </c>
      <c r="T50" s="72"/>
      <c r="U50" s="83"/>
      <c r="V50" s="83"/>
      <c r="W50" s="114"/>
      <c r="X50" s="38"/>
      <c r="Y50" s="38"/>
      <c r="Z50" s="116"/>
      <c r="AA50" s="109"/>
      <c r="AB50" s="109"/>
    </row>
    <row r="51" spans="1:28" ht="11.25" customHeight="1">
      <c r="A51" s="36" t="s">
        <v>203</v>
      </c>
      <c r="B51" s="229">
        <v>99</v>
      </c>
      <c r="C51" s="229">
        <v>110.7</v>
      </c>
      <c r="D51" s="229">
        <v>111.7</v>
      </c>
      <c r="E51" s="229">
        <v>131.3</v>
      </c>
      <c r="F51" s="229">
        <v>139.2</v>
      </c>
      <c r="G51" s="229">
        <v>147</v>
      </c>
      <c r="H51" s="229">
        <v>154.1</v>
      </c>
      <c r="I51" s="262">
        <v>141.2</v>
      </c>
      <c r="J51" s="262">
        <v>146.3</v>
      </c>
      <c r="K51" s="262">
        <v>164.8</v>
      </c>
      <c r="L51" s="262">
        <v>175</v>
      </c>
      <c r="M51" s="262">
        <v>184</v>
      </c>
      <c r="N51" s="262">
        <v>187.9</v>
      </c>
      <c r="O51" s="229">
        <v>187.7</v>
      </c>
      <c r="P51" s="229">
        <v>191.9</v>
      </c>
      <c r="Q51" s="229">
        <v>192.9</v>
      </c>
      <c r="R51" s="229">
        <v>190.5</v>
      </c>
      <c r="S51" s="229">
        <v>195.8</v>
      </c>
      <c r="T51" s="72"/>
      <c r="U51" s="83"/>
      <c r="V51" s="83"/>
      <c r="W51" s="114"/>
      <c r="X51" s="38"/>
      <c r="Y51" s="38"/>
      <c r="Z51" s="116"/>
      <c r="AA51" s="109"/>
      <c r="AB51" s="109"/>
    </row>
    <row r="52" spans="1:28" ht="11.25" customHeight="1">
      <c r="A52" s="36" t="s">
        <v>204</v>
      </c>
      <c r="B52" s="229">
        <v>40.6</v>
      </c>
      <c r="C52" s="229">
        <v>15.9</v>
      </c>
      <c r="D52" s="229">
        <v>14.8</v>
      </c>
      <c r="E52" s="229">
        <v>14.4</v>
      </c>
      <c r="F52" s="229">
        <v>27.8</v>
      </c>
      <c r="G52" s="229">
        <v>16.8</v>
      </c>
      <c r="H52" s="229">
        <v>17</v>
      </c>
      <c r="I52" s="262">
        <v>16.5</v>
      </c>
      <c r="J52" s="262">
        <v>33.3</v>
      </c>
      <c r="K52" s="262">
        <v>27.7</v>
      </c>
      <c r="L52" s="262">
        <v>28.2</v>
      </c>
      <c r="M52" s="262">
        <v>27.6</v>
      </c>
      <c r="N52" s="262">
        <v>31.4</v>
      </c>
      <c r="O52" s="229">
        <v>31.7</v>
      </c>
      <c r="P52" s="229">
        <v>31.1</v>
      </c>
      <c r="Q52" s="229">
        <v>30.6</v>
      </c>
      <c r="R52" s="229">
        <v>29.5</v>
      </c>
      <c r="S52" s="229">
        <v>29.4</v>
      </c>
      <c r="T52" s="72"/>
      <c r="U52" s="83"/>
      <c r="V52" s="83"/>
      <c r="W52" s="114"/>
      <c r="X52" s="38"/>
      <c r="Y52" s="38"/>
      <c r="Z52" s="116"/>
      <c r="AA52" s="109"/>
      <c r="AB52" s="109"/>
    </row>
    <row r="53" spans="1:28" ht="11.25" customHeight="1">
      <c r="A53" s="36" t="s">
        <v>205</v>
      </c>
      <c r="B53" s="229">
        <v>36.2</v>
      </c>
      <c r="C53" s="229">
        <v>38.7</v>
      </c>
      <c r="D53" s="229">
        <v>42.7</v>
      </c>
      <c r="E53" s="229">
        <v>49.7</v>
      </c>
      <c r="F53" s="229">
        <v>46.3</v>
      </c>
      <c r="G53" s="229">
        <v>44.2</v>
      </c>
      <c r="H53" s="229">
        <v>46.5</v>
      </c>
      <c r="I53" s="262">
        <v>47.6</v>
      </c>
      <c r="J53" s="262">
        <v>57.9</v>
      </c>
      <c r="K53" s="262">
        <v>63.7</v>
      </c>
      <c r="L53" s="262">
        <v>70.5</v>
      </c>
      <c r="M53" s="262">
        <v>71.9</v>
      </c>
      <c r="N53" s="262">
        <v>71.2</v>
      </c>
      <c r="O53" s="229">
        <v>78.2</v>
      </c>
      <c r="P53" s="229">
        <v>84.1</v>
      </c>
      <c r="Q53" s="229">
        <v>83.8</v>
      </c>
      <c r="R53" s="229">
        <v>83.2</v>
      </c>
      <c r="S53" s="229">
        <v>74.5</v>
      </c>
      <c r="T53" s="72"/>
      <c r="U53" s="83"/>
      <c r="V53" s="83"/>
      <c r="W53" s="114"/>
      <c r="X53" s="38"/>
      <c r="Y53" s="38"/>
      <c r="Z53" s="116"/>
      <c r="AA53" s="109"/>
      <c r="AB53" s="109"/>
    </row>
    <row r="54" spans="1:28" ht="11.25" customHeight="1">
      <c r="A54" s="36" t="s">
        <v>206</v>
      </c>
      <c r="B54" s="229">
        <v>4.2</v>
      </c>
      <c r="C54" s="229">
        <v>6</v>
      </c>
      <c r="D54" s="229">
        <v>5.3</v>
      </c>
      <c r="E54" s="229">
        <v>5.2</v>
      </c>
      <c r="F54" s="229">
        <v>5.9</v>
      </c>
      <c r="G54" s="229">
        <v>6.3</v>
      </c>
      <c r="H54" s="229">
        <v>6.1</v>
      </c>
      <c r="I54" s="262">
        <v>6.1</v>
      </c>
      <c r="J54" s="262">
        <v>6.4</v>
      </c>
      <c r="K54" s="262">
        <v>6.6</v>
      </c>
      <c r="L54" s="262">
        <v>7</v>
      </c>
      <c r="M54" s="262">
        <v>7.8</v>
      </c>
      <c r="N54" s="262">
        <v>6.7</v>
      </c>
      <c r="O54" s="229">
        <v>8.1</v>
      </c>
      <c r="P54" s="229">
        <v>8.5</v>
      </c>
      <c r="Q54" s="229">
        <v>9.3</v>
      </c>
      <c r="R54" s="229">
        <v>7.2</v>
      </c>
      <c r="S54" s="229">
        <v>7.8</v>
      </c>
      <c r="T54" s="72"/>
      <c r="U54" s="83"/>
      <c r="V54" s="83"/>
      <c r="W54" s="114"/>
      <c r="X54" s="38"/>
      <c r="Y54" s="38"/>
      <c r="Z54" s="116"/>
      <c r="AA54" s="109"/>
      <c r="AB54" s="109"/>
    </row>
    <row r="55" spans="1:28" ht="11.25" customHeight="1">
      <c r="A55" s="36" t="s">
        <v>207</v>
      </c>
      <c r="B55" s="229">
        <v>189.9</v>
      </c>
      <c r="C55" s="229">
        <v>222.8</v>
      </c>
      <c r="D55" s="229">
        <v>235.6</v>
      </c>
      <c r="E55" s="229">
        <v>280.5</v>
      </c>
      <c r="F55" s="229">
        <v>371.6</v>
      </c>
      <c r="G55" s="229">
        <v>398.8</v>
      </c>
      <c r="H55" s="229">
        <v>415.6</v>
      </c>
      <c r="I55" s="262">
        <v>418.7</v>
      </c>
      <c r="J55" s="262">
        <v>431.4</v>
      </c>
      <c r="K55" s="262">
        <v>438.9</v>
      </c>
      <c r="L55" s="262">
        <v>462.9</v>
      </c>
      <c r="M55" s="262">
        <v>565.6</v>
      </c>
      <c r="N55" s="262">
        <v>685.3</v>
      </c>
      <c r="O55" s="229">
        <v>748.9</v>
      </c>
      <c r="P55" s="229">
        <v>711.4</v>
      </c>
      <c r="Q55" s="229">
        <v>640.4</v>
      </c>
      <c r="R55" s="229">
        <v>578.4</v>
      </c>
      <c r="S55" s="229">
        <v>599.5</v>
      </c>
      <c r="T55" s="72"/>
      <c r="U55" s="83"/>
      <c r="V55" s="83"/>
      <c r="W55" s="114"/>
      <c r="X55" s="38"/>
      <c r="Y55" s="38"/>
      <c r="Z55" s="116"/>
      <c r="AA55" s="109"/>
      <c r="AB55" s="109"/>
    </row>
    <row r="56" spans="1:28" ht="11.25" customHeight="1">
      <c r="A56" s="57" t="s">
        <v>210</v>
      </c>
      <c r="B56" s="68">
        <v>1075.1</v>
      </c>
      <c r="C56" s="68">
        <v>1109.1</v>
      </c>
      <c r="D56" s="68">
        <v>1089.3</v>
      </c>
      <c r="E56" s="68">
        <v>1237.5</v>
      </c>
      <c r="F56" s="68">
        <v>1369</v>
      </c>
      <c r="G56" s="68">
        <v>1383.4</v>
      </c>
      <c r="H56" s="68">
        <v>1395.2</v>
      </c>
      <c r="I56" s="263">
        <v>1330.8</v>
      </c>
      <c r="J56" s="263">
        <v>1364.5</v>
      </c>
      <c r="K56" s="263">
        <v>1448.2</v>
      </c>
      <c r="L56" s="263">
        <v>1518.1</v>
      </c>
      <c r="M56" s="263">
        <v>1687.2</v>
      </c>
      <c r="N56" s="263">
        <v>1803.8</v>
      </c>
      <c r="O56" s="68">
        <v>1875.9</v>
      </c>
      <c r="P56" s="68">
        <v>1877.1</v>
      </c>
      <c r="Q56" s="68">
        <v>1823.5</v>
      </c>
      <c r="R56" s="68">
        <v>1757.4</v>
      </c>
      <c r="S56" s="68">
        <v>1835.6</v>
      </c>
      <c r="T56" s="72"/>
      <c r="U56" s="83"/>
      <c r="V56" s="83"/>
      <c r="W56" s="114"/>
      <c r="X56" s="38"/>
      <c r="Y56" s="38"/>
      <c r="Z56" s="116"/>
      <c r="AA56" s="109"/>
      <c r="AB56" s="109"/>
    </row>
    <row r="57" spans="1:28" ht="11.25" customHeight="1">
      <c r="A57" s="57"/>
      <c r="B57" s="68"/>
      <c r="C57" s="68"/>
      <c r="D57" s="68"/>
      <c r="E57" s="68"/>
      <c r="F57" s="68"/>
      <c r="G57" s="68"/>
      <c r="H57" s="68"/>
      <c r="I57" s="263"/>
      <c r="J57" s="263"/>
      <c r="K57" s="263"/>
      <c r="L57" s="263"/>
      <c r="M57" s="263"/>
      <c r="N57" s="263"/>
      <c r="O57" s="68"/>
      <c r="P57" s="68"/>
      <c r="Q57" s="68"/>
      <c r="R57" s="68"/>
      <c r="S57" s="68"/>
      <c r="T57" s="72"/>
      <c r="U57" s="83"/>
      <c r="V57" s="83"/>
      <c r="W57" s="114"/>
      <c r="X57" s="38"/>
      <c r="Y57" s="38"/>
      <c r="Z57" s="116"/>
      <c r="AA57" s="109"/>
      <c r="AB57" s="109"/>
    </row>
    <row r="58" spans="1:28" ht="11.25" customHeight="1">
      <c r="A58" s="11" t="s">
        <v>211</v>
      </c>
      <c r="B58" s="229">
        <v>142</v>
      </c>
      <c r="C58" s="229">
        <v>157.9</v>
      </c>
      <c r="D58" s="229">
        <v>137.7</v>
      </c>
      <c r="E58" s="229">
        <v>145.9</v>
      </c>
      <c r="F58" s="229">
        <v>150.3</v>
      </c>
      <c r="G58" s="229">
        <v>151</v>
      </c>
      <c r="H58" s="229">
        <v>132.7</v>
      </c>
      <c r="I58" s="262">
        <v>125.9</v>
      </c>
      <c r="J58" s="262">
        <v>128.5</v>
      </c>
      <c r="K58" s="262">
        <v>140.1</v>
      </c>
      <c r="L58" s="262">
        <v>153.8</v>
      </c>
      <c r="M58" s="262">
        <v>169.7</v>
      </c>
      <c r="N58" s="262">
        <v>150.5</v>
      </c>
      <c r="O58" s="229">
        <v>150.5</v>
      </c>
      <c r="P58" s="229">
        <v>173.3</v>
      </c>
      <c r="Q58" s="229">
        <v>176.3</v>
      </c>
      <c r="R58" s="229">
        <v>161.4</v>
      </c>
      <c r="S58" s="229">
        <v>160</v>
      </c>
      <c r="T58" s="72"/>
      <c r="U58" s="83"/>
      <c r="V58" s="83"/>
      <c r="W58" s="114"/>
      <c r="X58" s="38"/>
      <c r="Y58" s="38"/>
      <c r="Z58" s="116"/>
      <c r="AA58" s="109"/>
      <c r="AB58" s="109"/>
    </row>
    <row r="59" spans="1:28" ht="11.25" customHeight="1">
      <c r="A59" s="35"/>
      <c r="B59" s="229"/>
      <c r="C59" s="229"/>
      <c r="D59" s="229"/>
      <c r="E59" s="229"/>
      <c r="F59" s="229"/>
      <c r="G59" s="229"/>
      <c r="H59" s="229"/>
      <c r="I59" s="262"/>
      <c r="J59" s="262"/>
      <c r="K59" s="262"/>
      <c r="L59" s="262"/>
      <c r="M59" s="262"/>
      <c r="N59" s="262"/>
      <c r="O59" s="229"/>
      <c r="P59" s="229"/>
      <c r="Q59" s="229"/>
      <c r="R59" s="229"/>
      <c r="S59" s="52"/>
      <c r="T59" s="72"/>
      <c r="U59" s="83"/>
      <c r="V59" s="83"/>
      <c r="W59" s="114"/>
      <c r="X59" s="38"/>
      <c r="Y59" s="38"/>
      <c r="Z59" s="116"/>
      <c r="AA59" s="109"/>
      <c r="AB59" s="109"/>
    </row>
    <row r="60" spans="1:28" ht="11.25" customHeight="1">
      <c r="A60" s="11" t="s">
        <v>250</v>
      </c>
      <c r="B60" s="69">
        <v>3196.1</v>
      </c>
      <c r="C60" s="69">
        <v>3312.1</v>
      </c>
      <c r="D60" s="69">
        <v>3258.4</v>
      </c>
      <c r="E60" s="69">
        <v>3613.4</v>
      </c>
      <c r="F60" s="69">
        <v>3841.3</v>
      </c>
      <c r="G60" s="69">
        <v>3840</v>
      </c>
      <c r="H60" s="69">
        <v>3716.1</v>
      </c>
      <c r="I60" s="69">
        <v>3545.8</v>
      </c>
      <c r="J60" s="69">
        <v>3627.2</v>
      </c>
      <c r="K60" s="69">
        <v>3852.8</v>
      </c>
      <c r="L60" s="69">
        <v>4012.8</v>
      </c>
      <c r="M60" s="69">
        <v>4288.1</v>
      </c>
      <c r="N60" s="69">
        <v>4379.6</v>
      </c>
      <c r="O60" s="69">
        <v>4492.9</v>
      </c>
      <c r="P60" s="69">
        <v>4486.9</v>
      </c>
      <c r="Q60" s="69">
        <v>4411.8</v>
      </c>
      <c r="R60" s="69">
        <v>4229.7</v>
      </c>
      <c r="S60" s="69">
        <v>4323.9</v>
      </c>
      <c r="T60" s="72"/>
      <c r="U60" s="83"/>
      <c r="V60" s="83"/>
      <c r="W60" s="114"/>
      <c r="X60" s="38"/>
      <c r="Y60" s="38"/>
      <c r="Z60" s="116"/>
      <c r="AA60" s="109"/>
      <c r="AB60" s="109"/>
    </row>
    <row r="61" spans="1:22" ht="11.25" customHeight="1">
      <c r="A61" s="302" t="s">
        <v>93</v>
      </c>
      <c r="B61" s="302"/>
      <c r="C61" s="302"/>
      <c r="D61" s="302"/>
      <c r="E61" s="302"/>
      <c r="F61" s="302"/>
      <c r="G61" s="302"/>
      <c r="H61" s="302"/>
      <c r="I61" s="302"/>
      <c r="J61" s="302"/>
      <c r="K61" s="302"/>
      <c r="L61" s="302"/>
      <c r="M61" s="302"/>
      <c r="N61" s="302"/>
      <c r="O61" s="302"/>
      <c r="P61" s="302"/>
      <c r="Q61" s="302"/>
      <c r="R61" s="302"/>
      <c r="S61" s="302"/>
      <c r="T61" s="75"/>
      <c r="U61" s="75"/>
      <c r="V61" s="75"/>
    </row>
    <row r="62" spans="1:22" ht="11.25" customHeight="1">
      <c r="A62" s="11" t="s">
        <v>189</v>
      </c>
      <c r="B62" s="35"/>
      <c r="C62" s="35"/>
      <c r="D62" s="35"/>
      <c r="E62" s="35"/>
      <c r="F62" s="35"/>
      <c r="G62" s="35"/>
      <c r="H62" s="35"/>
      <c r="I62" s="35"/>
      <c r="J62" s="35"/>
      <c r="K62" s="35"/>
      <c r="L62" s="35"/>
      <c r="M62" s="35"/>
      <c r="N62" s="35"/>
      <c r="O62" s="35"/>
      <c r="P62" s="35"/>
      <c r="Q62" s="35"/>
      <c r="R62" s="75"/>
      <c r="S62" s="75"/>
      <c r="T62" s="75"/>
      <c r="U62" s="75"/>
      <c r="V62" s="75"/>
    </row>
    <row r="63" spans="1:28" ht="11.25" customHeight="1">
      <c r="A63" s="36" t="s">
        <v>190</v>
      </c>
      <c r="B63" s="229">
        <v>21.6</v>
      </c>
      <c r="C63" s="229">
        <v>22.3</v>
      </c>
      <c r="D63" s="229">
        <v>22.6</v>
      </c>
      <c r="E63" s="229">
        <v>27.6</v>
      </c>
      <c r="F63" s="229">
        <v>30.6</v>
      </c>
      <c r="G63" s="229">
        <v>31.5</v>
      </c>
      <c r="H63" s="229">
        <v>34.6</v>
      </c>
      <c r="I63" s="229">
        <v>38.1</v>
      </c>
      <c r="J63" s="229">
        <v>42.4</v>
      </c>
      <c r="K63" s="229">
        <v>45.7</v>
      </c>
      <c r="L63" s="229">
        <v>48.7</v>
      </c>
      <c r="M63" s="229">
        <v>47.6</v>
      </c>
      <c r="N63" s="229">
        <v>48</v>
      </c>
      <c r="O63" s="229">
        <v>48.5</v>
      </c>
      <c r="P63" s="229">
        <v>48.6</v>
      </c>
      <c r="Q63" s="229">
        <v>49.4</v>
      </c>
      <c r="R63" s="229">
        <v>51.9</v>
      </c>
      <c r="S63" s="229">
        <v>53.8</v>
      </c>
      <c r="T63" s="72"/>
      <c r="U63" s="83"/>
      <c r="V63" s="83"/>
      <c r="W63" s="114"/>
      <c r="X63" s="38"/>
      <c r="Y63" s="38"/>
      <c r="Z63" s="115"/>
      <c r="AA63" s="103"/>
      <c r="AB63" s="103"/>
    </row>
    <row r="64" spans="1:28" ht="11.25" customHeight="1">
      <c r="A64" s="36" t="s">
        <v>191</v>
      </c>
      <c r="B64" s="229">
        <v>6.3</v>
      </c>
      <c r="C64" s="229">
        <v>6.7</v>
      </c>
      <c r="D64" s="229">
        <v>7.1</v>
      </c>
      <c r="E64" s="229">
        <v>7.9</v>
      </c>
      <c r="F64" s="229">
        <v>8.9</v>
      </c>
      <c r="G64" s="229">
        <v>9.4</v>
      </c>
      <c r="H64" s="229">
        <v>10</v>
      </c>
      <c r="I64" s="229">
        <v>11.9</v>
      </c>
      <c r="J64" s="229">
        <v>12.9</v>
      </c>
      <c r="K64" s="229">
        <v>13.5</v>
      </c>
      <c r="L64" s="229">
        <v>14.7</v>
      </c>
      <c r="M64" s="229">
        <v>16.2</v>
      </c>
      <c r="N64" s="229">
        <v>16.7</v>
      </c>
      <c r="O64" s="229">
        <v>17.3</v>
      </c>
      <c r="P64" s="229">
        <v>17.5</v>
      </c>
      <c r="Q64" s="229">
        <v>18.6</v>
      </c>
      <c r="R64" s="229">
        <v>19.4</v>
      </c>
      <c r="S64" s="229">
        <v>19.9</v>
      </c>
      <c r="T64" s="72"/>
      <c r="U64" s="83"/>
      <c r="V64" s="83"/>
      <c r="W64" s="114"/>
      <c r="X64" s="38"/>
      <c r="Y64" s="38"/>
      <c r="Z64" s="115"/>
      <c r="AA64" s="103"/>
      <c r="AB64" s="103"/>
    </row>
    <row r="65" spans="1:28" ht="11.25" customHeight="1">
      <c r="A65" s="36" t="s">
        <v>247</v>
      </c>
      <c r="B65" s="229">
        <v>41.9</v>
      </c>
      <c r="C65" s="229">
        <v>45</v>
      </c>
      <c r="D65" s="229">
        <v>44.6</v>
      </c>
      <c r="E65" s="229">
        <v>51.4</v>
      </c>
      <c r="F65" s="229">
        <v>55.8</v>
      </c>
      <c r="G65" s="229">
        <v>57.5</v>
      </c>
      <c r="H65" s="229">
        <v>57.5</v>
      </c>
      <c r="I65" s="229">
        <v>60.1</v>
      </c>
      <c r="J65" s="229">
        <v>61.9</v>
      </c>
      <c r="K65" s="229">
        <v>62.2</v>
      </c>
      <c r="L65" s="229">
        <v>67.1</v>
      </c>
      <c r="M65" s="229">
        <v>65.8</v>
      </c>
      <c r="N65" s="229">
        <v>66.6</v>
      </c>
      <c r="O65" s="229">
        <v>67</v>
      </c>
      <c r="P65" s="229">
        <v>67.7</v>
      </c>
      <c r="Q65" s="229">
        <v>67.1</v>
      </c>
      <c r="R65" s="229">
        <v>70.6</v>
      </c>
      <c r="S65" s="229">
        <v>71.7</v>
      </c>
      <c r="T65" s="72"/>
      <c r="U65" s="83"/>
      <c r="V65" s="83"/>
      <c r="W65" s="114"/>
      <c r="X65" s="38"/>
      <c r="Y65" s="38"/>
      <c r="Z65" s="115"/>
      <c r="AA65" s="103"/>
      <c r="AB65" s="103"/>
    </row>
    <row r="66" spans="1:28" ht="11.25" customHeight="1">
      <c r="A66" s="36" t="s">
        <v>193</v>
      </c>
      <c r="B66" s="229">
        <v>2</v>
      </c>
      <c r="C66" s="229">
        <v>1.9</v>
      </c>
      <c r="D66" s="229">
        <v>1.8</v>
      </c>
      <c r="E66" s="229">
        <v>2.2</v>
      </c>
      <c r="F66" s="229">
        <v>2.4</v>
      </c>
      <c r="G66" s="229">
        <v>2.5</v>
      </c>
      <c r="H66" s="229">
        <v>2.8</v>
      </c>
      <c r="I66" s="229">
        <v>2.9</v>
      </c>
      <c r="J66" s="229">
        <v>3.1</v>
      </c>
      <c r="K66" s="229">
        <v>3.1</v>
      </c>
      <c r="L66" s="229">
        <v>3.4</v>
      </c>
      <c r="M66" s="229">
        <v>3.2</v>
      </c>
      <c r="N66" s="229">
        <v>3.5</v>
      </c>
      <c r="O66" s="229">
        <v>3.6</v>
      </c>
      <c r="P66" s="229">
        <v>3.7</v>
      </c>
      <c r="Q66" s="229">
        <v>4</v>
      </c>
      <c r="R66" s="229">
        <v>3.9</v>
      </c>
      <c r="S66" s="229">
        <v>4.2</v>
      </c>
      <c r="T66" s="72"/>
      <c r="U66" s="83"/>
      <c r="V66" s="83"/>
      <c r="W66" s="114"/>
      <c r="X66" s="38"/>
      <c r="Y66" s="38"/>
      <c r="Z66" s="115"/>
      <c r="AA66" s="103"/>
      <c r="AB66" s="103"/>
    </row>
    <row r="67" spans="1:28" ht="11.25" customHeight="1">
      <c r="A67" s="36" t="s">
        <v>194</v>
      </c>
      <c r="B67" s="229">
        <v>1.7</v>
      </c>
      <c r="C67" s="229">
        <v>2</v>
      </c>
      <c r="D67" s="229">
        <v>2</v>
      </c>
      <c r="E67" s="229">
        <v>2.3</v>
      </c>
      <c r="F67" s="229">
        <v>2.5</v>
      </c>
      <c r="G67" s="229">
        <v>2.5</v>
      </c>
      <c r="H67" s="229">
        <v>2.7</v>
      </c>
      <c r="I67" s="229">
        <v>2.8</v>
      </c>
      <c r="J67" s="229">
        <v>3</v>
      </c>
      <c r="K67" s="229">
        <v>3.3</v>
      </c>
      <c r="L67" s="229">
        <v>3.7</v>
      </c>
      <c r="M67" s="229">
        <v>3.8</v>
      </c>
      <c r="N67" s="229">
        <v>3.8</v>
      </c>
      <c r="O67" s="229">
        <v>3.9</v>
      </c>
      <c r="P67" s="229">
        <v>4</v>
      </c>
      <c r="Q67" s="229">
        <v>4.3</v>
      </c>
      <c r="R67" s="229">
        <v>4.5</v>
      </c>
      <c r="S67" s="229">
        <v>4.3</v>
      </c>
      <c r="T67" s="72"/>
      <c r="U67" s="83"/>
      <c r="V67" s="83"/>
      <c r="W67" s="114"/>
      <c r="X67" s="38"/>
      <c r="Y67" s="38"/>
      <c r="Z67" s="115"/>
      <c r="AA67" s="103"/>
      <c r="AB67" s="103"/>
    </row>
    <row r="68" spans="1:28" ht="11.25" customHeight="1">
      <c r="A68" s="36" t="s">
        <v>248</v>
      </c>
      <c r="B68" s="229">
        <v>47.6</v>
      </c>
      <c r="C68" s="229">
        <v>49.8</v>
      </c>
      <c r="D68" s="229">
        <v>51</v>
      </c>
      <c r="E68" s="229">
        <v>56.8</v>
      </c>
      <c r="F68" s="229">
        <v>57.4</v>
      </c>
      <c r="G68" s="229">
        <v>57.6</v>
      </c>
      <c r="H68" s="229">
        <v>59.3</v>
      </c>
      <c r="I68" s="229">
        <v>63.5</v>
      </c>
      <c r="J68" s="229">
        <v>68.6</v>
      </c>
      <c r="K68" s="229">
        <v>69.5</v>
      </c>
      <c r="L68" s="229">
        <v>72.6</v>
      </c>
      <c r="M68" s="229">
        <v>72.1</v>
      </c>
      <c r="N68" s="229">
        <v>71.8</v>
      </c>
      <c r="O68" s="229">
        <v>75.3</v>
      </c>
      <c r="P68" s="229">
        <v>73</v>
      </c>
      <c r="Q68" s="229">
        <v>76.4</v>
      </c>
      <c r="R68" s="229">
        <v>75.8</v>
      </c>
      <c r="S68" s="229">
        <v>75</v>
      </c>
      <c r="T68" s="72"/>
      <c r="U68" s="83"/>
      <c r="V68" s="83"/>
      <c r="W68" s="114"/>
      <c r="X68" s="38"/>
      <c r="Y68" s="38"/>
      <c r="Z68" s="115"/>
      <c r="AA68" s="103"/>
      <c r="AB68" s="103"/>
    </row>
    <row r="69" spans="1:28" ht="11.25" customHeight="1">
      <c r="A69" s="36" t="s">
        <v>196</v>
      </c>
      <c r="B69" s="229">
        <v>3.5</v>
      </c>
      <c r="C69" s="229">
        <v>3.8</v>
      </c>
      <c r="D69" s="229">
        <v>3.9</v>
      </c>
      <c r="E69" s="229">
        <v>4.3</v>
      </c>
      <c r="F69" s="229">
        <v>4.6</v>
      </c>
      <c r="G69" s="229">
        <v>4.8</v>
      </c>
      <c r="H69" s="229">
        <v>5.1</v>
      </c>
      <c r="I69" s="229">
        <v>5.5</v>
      </c>
      <c r="J69" s="229">
        <v>6</v>
      </c>
      <c r="K69" s="229">
        <v>6.3</v>
      </c>
      <c r="L69" s="229">
        <v>6.3</v>
      </c>
      <c r="M69" s="229">
        <v>6.4</v>
      </c>
      <c r="N69" s="229">
        <v>6.2</v>
      </c>
      <c r="O69" s="229">
        <v>6.3</v>
      </c>
      <c r="P69" s="229">
        <v>6.2</v>
      </c>
      <c r="Q69" s="229">
        <v>6.7</v>
      </c>
      <c r="R69" s="229">
        <v>6.8</v>
      </c>
      <c r="S69" s="229">
        <v>6.8</v>
      </c>
      <c r="T69" s="72"/>
      <c r="U69" s="83"/>
      <c r="V69" s="83"/>
      <c r="W69" s="114"/>
      <c r="X69" s="38"/>
      <c r="Y69" s="38"/>
      <c r="Z69" s="115"/>
      <c r="AA69" s="103"/>
      <c r="AB69" s="103"/>
    </row>
    <row r="70" spans="1:28" ht="11.25" customHeight="1">
      <c r="A70" s="36" t="s">
        <v>110</v>
      </c>
      <c r="B70" s="229">
        <v>8.2</v>
      </c>
      <c r="C70" s="229">
        <v>8.7</v>
      </c>
      <c r="D70" s="229">
        <v>8.9</v>
      </c>
      <c r="E70" s="229">
        <v>9.9</v>
      </c>
      <c r="F70" s="229">
        <v>10</v>
      </c>
      <c r="G70" s="229">
        <v>10.1</v>
      </c>
      <c r="H70" s="229">
        <v>10.6</v>
      </c>
      <c r="I70" s="229">
        <v>11.4</v>
      </c>
      <c r="J70" s="229">
        <v>13.1</v>
      </c>
      <c r="K70" s="229">
        <v>13.5</v>
      </c>
      <c r="L70" s="229">
        <v>14.5</v>
      </c>
      <c r="M70" s="229">
        <v>14.2</v>
      </c>
      <c r="N70" s="229">
        <v>14.4</v>
      </c>
      <c r="O70" s="229">
        <v>14.6</v>
      </c>
      <c r="P70" s="229">
        <v>15</v>
      </c>
      <c r="Q70" s="229">
        <v>15.4</v>
      </c>
      <c r="R70" s="229">
        <v>16.2</v>
      </c>
      <c r="S70" s="229">
        <v>16.7</v>
      </c>
      <c r="T70" s="72"/>
      <c r="U70" s="83"/>
      <c r="V70" s="83"/>
      <c r="W70" s="114"/>
      <c r="X70" s="38"/>
      <c r="Y70" s="38"/>
      <c r="Z70" s="115"/>
      <c r="AA70" s="103"/>
      <c r="AB70" s="103"/>
    </row>
    <row r="71" spans="1:28" ht="11.25" customHeight="1">
      <c r="A71" s="36" t="s">
        <v>197</v>
      </c>
      <c r="B71" s="229">
        <v>8.4</v>
      </c>
      <c r="C71" s="229">
        <v>9</v>
      </c>
      <c r="D71" s="229">
        <v>8.6</v>
      </c>
      <c r="E71" s="229">
        <v>10.7</v>
      </c>
      <c r="F71" s="229">
        <v>11.5</v>
      </c>
      <c r="G71" s="229">
        <v>11.6</v>
      </c>
      <c r="H71" s="229">
        <v>13.3</v>
      </c>
      <c r="I71" s="229">
        <v>14</v>
      </c>
      <c r="J71" s="229">
        <v>14.5</v>
      </c>
      <c r="K71" s="229">
        <v>13.9</v>
      </c>
      <c r="L71" s="229">
        <v>14.5</v>
      </c>
      <c r="M71" s="229">
        <v>15.6</v>
      </c>
      <c r="N71" s="229">
        <v>15.6</v>
      </c>
      <c r="O71" s="229">
        <v>15.5</v>
      </c>
      <c r="P71" s="229">
        <v>15.4</v>
      </c>
      <c r="Q71" s="229">
        <v>15.8</v>
      </c>
      <c r="R71" s="229">
        <v>15.9</v>
      </c>
      <c r="S71" s="229">
        <v>16</v>
      </c>
      <c r="T71" s="72"/>
      <c r="U71" s="83"/>
      <c r="V71" s="83"/>
      <c r="W71" s="114"/>
      <c r="X71" s="38"/>
      <c r="Y71" s="38"/>
      <c r="Z71" s="115"/>
      <c r="AA71" s="103"/>
      <c r="AB71" s="103"/>
    </row>
    <row r="72" spans="1:28" ht="11.25" customHeight="1">
      <c r="A72" s="36" t="s">
        <v>198</v>
      </c>
      <c r="B72" s="229">
        <v>3</v>
      </c>
      <c r="C72" s="229">
        <v>3.1</v>
      </c>
      <c r="D72" s="229">
        <v>3.2</v>
      </c>
      <c r="E72" s="229">
        <v>3.9</v>
      </c>
      <c r="F72" s="229">
        <v>4.5</v>
      </c>
      <c r="G72" s="229">
        <v>4.4</v>
      </c>
      <c r="H72" s="229">
        <v>4.6</v>
      </c>
      <c r="I72" s="229">
        <v>4.9</v>
      </c>
      <c r="J72" s="229">
        <v>5.5</v>
      </c>
      <c r="K72" s="229">
        <v>5.7</v>
      </c>
      <c r="L72" s="229">
        <v>5.6</v>
      </c>
      <c r="M72" s="229">
        <v>5.8</v>
      </c>
      <c r="N72" s="229">
        <v>5.6</v>
      </c>
      <c r="O72" s="229">
        <v>5.8</v>
      </c>
      <c r="P72" s="229">
        <v>5.4</v>
      </c>
      <c r="Q72" s="229">
        <v>5.4</v>
      </c>
      <c r="R72" s="229">
        <v>5.5</v>
      </c>
      <c r="S72" s="229">
        <v>5.6</v>
      </c>
      <c r="T72" s="72"/>
      <c r="U72" s="83"/>
      <c r="V72" s="83"/>
      <c r="W72" s="114"/>
      <c r="X72" s="38"/>
      <c r="Y72" s="38"/>
      <c r="Z72" s="115"/>
      <c r="AA72" s="103"/>
      <c r="AB72" s="103"/>
    </row>
    <row r="73" spans="1:28" ht="11.25" customHeight="1">
      <c r="A73" s="57" t="s">
        <v>199</v>
      </c>
      <c r="B73" s="68">
        <v>144.3</v>
      </c>
      <c r="C73" s="68">
        <v>152.2</v>
      </c>
      <c r="D73" s="68">
        <v>153.6</v>
      </c>
      <c r="E73" s="68">
        <v>177</v>
      </c>
      <c r="F73" s="68">
        <v>188.1</v>
      </c>
      <c r="G73" s="68">
        <v>191.9</v>
      </c>
      <c r="H73" s="68">
        <v>200.6</v>
      </c>
      <c r="I73" s="68">
        <v>215.2</v>
      </c>
      <c r="J73" s="68">
        <v>231.2</v>
      </c>
      <c r="K73" s="68">
        <v>236.8</v>
      </c>
      <c r="L73" s="68">
        <v>251</v>
      </c>
      <c r="M73" s="68">
        <v>250.8</v>
      </c>
      <c r="N73" s="68">
        <v>252.2</v>
      </c>
      <c r="O73" s="68">
        <v>258</v>
      </c>
      <c r="P73" s="68">
        <v>256.5</v>
      </c>
      <c r="Q73" s="68">
        <v>263.1</v>
      </c>
      <c r="R73" s="68">
        <v>270.5</v>
      </c>
      <c r="S73" s="68">
        <v>274.1</v>
      </c>
      <c r="T73" s="72"/>
      <c r="U73" s="83"/>
      <c r="V73" s="83"/>
      <c r="W73" s="114"/>
      <c r="X73" s="38"/>
      <c r="Y73" s="38"/>
      <c r="Z73" s="115"/>
      <c r="AA73" s="103"/>
      <c r="AB73" s="103"/>
    </row>
    <row r="74" spans="1:28" ht="11.25" customHeight="1">
      <c r="A74" s="214"/>
      <c r="B74" s="68"/>
      <c r="C74" s="68"/>
      <c r="D74" s="68"/>
      <c r="E74" s="68"/>
      <c r="F74" s="68"/>
      <c r="G74" s="68"/>
      <c r="H74" s="68"/>
      <c r="I74" s="68"/>
      <c r="J74" s="68"/>
      <c r="K74" s="68"/>
      <c r="L74" s="68"/>
      <c r="M74" s="68"/>
      <c r="N74" s="68"/>
      <c r="O74" s="68"/>
      <c r="P74" s="68"/>
      <c r="Q74" s="68"/>
      <c r="R74" s="68"/>
      <c r="S74" s="68"/>
      <c r="T74" s="72"/>
      <c r="U74" s="83"/>
      <c r="V74" s="83"/>
      <c r="W74" s="114"/>
      <c r="X74" s="38"/>
      <c r="Y74" s="38"/>
      <c r="Z74" s="115"/>
      <c r="AA74" s="103"/>
      <c r="AB74" s="103"/>
    </row>
    <row r="75" spans="1:28" ht="11.25" customHeight="1">
      <c r="A75" s="11" t="s">
        <v>200</v>
      </c>
      <c r="B75" s="229"/>
      <c r="C75" s="229"/>
      <c r="D75" s="229"/>
      <c r="E75" s="229"/>
      <c r="F75" s="229"/>
      <c r="G75" s="229"/>
      <c r="H75" s="229"/>
      <c r="I75" s="229"/>
      <c r="J75" s="229"/>
      <c r="K75" s="229"/>
      <c r="L75" s="229"/>
      <c r="M75" s="229"/>
      <c r="N75" s="229"/>
      <c r="O75" s="229"/>
      <c r="P75" s="229"/>
      <c r="Q75" s="229"/>
      <c r="R75" s="229"/>
      <c r="S75" s="52"/>
      <c r="T75" s="72"/>
      <c r="U75" s="83"/>
      <c r="V75" s="83"/>
      <c r="W75" s="114"/>
      <c r="X75" s="38"/>
      <c r="Y75" s="38"/>
      <c r="Z75" s="115"/>
      <c r="AA75" s="103"/>
      <c r="AB75" s="103"/>
    </row>
    <row r="76" spans="1:28" ht="11.25" customHeight="1">
      <c r="A76" s="36" t="s">
        <v>201</v>
      </c>
      <c r="B76" s="229">
        <v>39.5</v>
      </c>
      <c r="C76" s="229">
        <v>41.4</v>
      </c>
      <c r="D76" s="229">
        <v>43.2</v>
      </c>
      <c r="E76" s="229">
        <v>50.5</v>
      </c>
      <c r="F76" s="229">
        <v>51.6</v>
      </c>
      <c r="G76" s="229">
        <v>54</v>
      </c>
      <c r="H76" s="229">
        <v>55.9</v>
      </c>
      <c r="I76" s="229">
        <v>58.5</v>
      </c>
      <c r="J76" s="229">
        <v>58.3</v>
      </c>
      <c r="K76" s="229">
        <v>57.1</v>
      </c>
      <c r="L76" s="229">
        <v>58.2</v>
      </c>
      <c r="M76" s="229">
        <v>58.9</v>
      </c>
      <c r="N76" s="229">
        <v>56.4</v>
      </c>
      <c r="O76" s="229">
        <v>55.3</v>
      </c>
      <c r="P76" s="229">
        <v>54.4</v>
      </c>
      <c r="Q76" s="229">
        <v>56.1</v>
      </c>
      <c r="R76" s="229">
        <v>57.1</v>
      </c>
      <c r="S76" s="229">
        <v>57.8</v>
      </c>
      <c r="T76" s="72"/>
      <c r="U76" s="83"/>
      <c r="V76" s="83"/>
      <c r="W76" s="114"/>
      <c r="X76" s="38"/>
      <c r="Y76" s="38"/>
      <c r="Z76" s="115"/>
      <c r="AA76" s="103"/>
      <c r="AB76" s="103"/>
    </row>
    <row r="77" spans="1:28" ht="11.25" customHeight="1">
      <c r="A77" s="36" t="s">
        <v>202</v>
      </c>
      <c r="B77" s="229">
        <v>20.1</v>
      </c>
      <c r="C77" s="229">
        <v>21.4</v>
      </c>
      <c r="D77" s="229">
        <v>22</v>
      </c>
      <c r="E77" s="229">
        <v>25.2</v>
      </c>
      <c r="F77" s="229">
        <v>26.1</v>
      </c>
      <c r="G77" s="229">
        <v>26.2</v>
      </c>
      <c r="H77" s="229">
        <v>26.5</v>
      </c>
      <c r="I77" s="229">
        <v>26.3</v>
      </c>
      <c r="J77" s="229">
        <v>27.3</v>
      </c>
      <c r="K77" s="229">
        <v>27.6</v>
      </c>
      <c r="L77" s="229">
        <v>29.4</v>
      </c>
      <c r="M77" s="229">
        <v>30</v>
      </c>
      <c r="N77" s="229">
        <v>29</v>
      </c>
      <c r="O77" s="229">
        <v>28.9</v>
      </c>
      <c r="P77" s="229">
        <v>29.8</v>
      </c>
      <c r="Q77" s="229">
        <v>31.7</v>
      </c>
      <c r="R77" s="229">
        <v>33.1</v>
      </c>
      <c r="S77" s="229">
        <v>33.6</v>
      </c>
      <c r="T77" s="72"/>
      <c r="U77" s="83"/>
      <c r="V77" s="83"/>
      <c r="W77" s="114"/>
      <c r="X77" s="38"/>
      <c r="Y77" s="38"/>
      <c r="Z77" s="115"/>
      <c r="AA77" s="103"/>
      <c r="AB77" s="103"/>
    </row>
    <row r="78" spans="1:28" ht="11.25" customHeight="1">
      <c r="A78" s="36" t="s">
        <v>203</v>
      </c>
      <c r="B78" s="229">
        <v>11</v>
      </c>
      <c r="C78" s="229">
        <v>11.8</v>
      </c>
      <c r="D78" s="229">
        <v>11.6</v>
      </c>
      <c r="E78" s="229">
        <v>13.6</v>
      </c>
      <c r="F78" s="229">
        <v>14.4</v>
      </c>
      <c r="G78" s="229">
        <v>14.9</v>
      </c>
      <c r="H78" s="229">
        <v>15</v>
      </c>
      <c r="I78" s="229">
        <v>16.5</v>
      </c>
      <c r="J78" s="229">
        <v>17.9</v>
      </c>
      <c r="K78" s="229">
        <v>19.7</v>
      </c>
      <c r="L78" s="229">
        <v>19.9</v>
      </c>
      <c r="M78" s="229">
        <v>19.3</v>
      </c>
      <c r="N78" s="229">
        <v>18.7</v>
      </c>
      <c r="O78" s="229">
        <v>18</v>
      </c>
      <c r="P78" s="229">
        <v>18.3</v>
      </c>
      <c r="Q78" s="229">
        <v>19.1</v>
      </c>
      <c r="R78" s="229">
        <v>20.3</v>
      </c>
      <c r="S78" s="229">
        <v>21.3</v>
      </c>
      <c r="T78" s="72"/>
      <c r="U78" s="83"/>
      <c r="V78" s="83"/>
      <c r="W78" s="114"/>
      <c r="X78" s="38"/>
      <c r="Y78" s="38"/>
      <c r="Z78" s="115"/>
      <c r="AA78" s="103"/>
      <c r="AB78" s="103"/>
    </row>
    <row r="79" spans="1:28" ht="11.25" customHeight="1">
      <c r="A79" s="36" t="s">
        <v>204</v>
      </c>
      <c r="B79" s="229">
        <v>8.4</v>
      </c>
      <c r="C79" s="229">
        <v>7.5</v>
      </c>
      <c r="D79" s="229">
        <v>7.2</v>
      </c>
      <c r="E79" s="229">
        <v>7.6</v>
      </c>
      <c r="F79" s="229">
        <v>8.2</v>
      </c>
      <c r="G79" s="229">
        <v>8.9</v>
      </c>
      <c r="H79" s="229">
        <v>8.2</v>
      </c>
      <c r="I79" s="229">
        <v>9.1</v>
      </c>
      <c r="J79" s="229">
        <v>9.7</v>
      </c>
      <c r="K79" s="229">
        <v>9.9</v>
      </c>
      <c r="L79" s="229">
        <v>10.3</v>
      </c>
      <c r="M79" s="229">
        <v>9.7</v>
      </c>
      <c r="N79" s="229">
        <v>8.7</v>
      </c>
      <c r="O79" s="229">
        <v>8.6</v>
      </c>
      <c r="P79" s="229">
        <v>8.5</v>
      </c>
      <c r="Q79" s="229">
        <v>9.3</v>
      </c>
      <c r="R79" s="229">
        <v>9.2</v>
      </c>
      <c r="S79" s="229">
        <v>9.1</v>
      </c>
      <c r="T79" s="72"/>
      <c r="U79" s="83"/>
      <c r="V79" s="83"/>
      <c r="W79" s="114"/>
      <c r="X79" s="38"/>
      <c r="Y79" s="38"/>
      <c r="Z79" s="115"/>
      <c r="AA79" s="103"/>
      <c r="AB79" s="103"/>
    </row>
    <row r="80" spans="1:28" ht="11.25" customHeight="1">
      <c r="A80" s="36" t="s">
        <v>205</v>
      </c>
      <c r="B80" s="229">
        <v>17.5</v>
      </c>
      <c r="C80" s="229">
        <v>18.6</v>
      </c>
      <c r="D80" s="229">
        <v>20.1</v>
      </c>
      <c r="E80" s="229">
        <v>26.6</v>
      </c>
      <c r="F80" s="229">
        <v>25.6</v>
      </c>
      <c r="G80" s="229">
        <v>26.8</v>
      </c>
      <c r="H80" s="229">
        <v>27.3</v>
      </c>
      <c r="I80" s="229">
        <v>30.1</v>
      </c>
      <c r="J80" s="229">
        <v>35.5</v>
      </c>
      <c r="K80" s="229">
        <v>38.3</v>
      </c>
      <c r="L80" s="229">
        <v>40</v>
      </c>
      <c r="M80" s="229">
        <v>39.8</v>
      </c>
      <c r="N80" s="229">
        <v>36.5</v>
      </c>
      <c r="O80" s="229">
        <v>38.1</v>
      </c>
      <c r="P80" s="229">
        <v>39.1</v>
      </c>
      <c r="Q80" s="229">
        <v>40.4</v>
      </c>
      <c r="R80" s="229">
        <v>42.4</v>
      </c>
      <c r="S80" s="229">
        <v>39.5</v>
      </c>
      <c r="T80" s="72"/>
      <c r="U80" s="83"/>
      <c r="V80" s="83"/>
      <c r="W80" s="114"/>
      <c r="X80" s="38"/>
      <c r="Y80" s="38"/>
      <c r="Z80" s="115"/>
      <c r="AA80" s="103"/>
      <c r="AB80" s="103"/>
    </row>
    <row r="81" spans="1:28" ht="11.25" customHeight="1">
      <c r="A81" s="36" t="s">
        <v>206</v>
      </c>
      <c r="B81" s="229">
        <v>1.7</v>
      </c>
      <c r="C81" s="229">
        <v>1.8</v>
      </c>
      <c r="D81" s="229">
        <v>2</v>
      </c>
      <c r="E81" s="229">
        <v>2.1</v>
      </c>
      <c r="F81" s="229">
        <v>2.1</v>
      </c>
      <c r="G81" s="229">
        <v>2</v>
      </c>
      <c r="H81" s="229">
        <v>2.1</v>
      </c>
      <c r="I81" s="229">
        <v>2.1</v>
      </c>
      <c r="J81" s="229">
        <v>2</v>
      </c>
      <c r="K81" s="229">
        <v>2.1</v>
      </c>
      <c r="L81" s="229">
        <v>2.2</v>
      </c>
      <c r="M81" s="229">
        <v>2.1</v>
      </c>
      <c r="N81" s="229">
        <v>2.1</v>
      </c>
      <c r="O81" s="229">
        <v>2.1</v>
      </c>
      <c r="P81" s="229">
        <v>2</v>
      </c>
      <c r="Q81" s="229">
        <v>2.1</v>
      </c>
      <c r="R81" s="229">
        <v>2</v>
      </c>
      <c r="S81" s="229">
        <v>2</v>
      </c>
      <c r="T81" s="72"/>
      <c r="U81" s="83"/>
      <c r="V81" s="83"/>
      <c r="W81" s="114"/>
      <c r="X81" s="38"/>
      <c r="Y81" s="38"/>
      <c r="Z81" s="115"/>
      <c r="AA81" s="103"/>
      <c r="AB81" s="103"/>
    </row>
    <row r="82" spans="1:28" ht="11.25" customHeight="1">
      <c r="A82" s="36" t="s">
        <v>207</v>
      </c>
      <c r="B82" s="229">
        <v>4</v>
      </c>
      <c r="C82" s="229">
        <v>4.6</v>
      </c>
      <c r="D82" s="229">
        <v>5</v>
      </c>
      <c r="E82" s="229">
        <v>6.7</v>
      </c>
      <c r="F82" s="229">
        <v>8.6</v>
      </c>
      <c r="G82" s="229">
        <v>9</v>
      </c>
      <c r="H82" s="229">
        <v>10.4</v>
      </c>
      <c r="I82" s="229">
        <v>11.6</v>
      </c>
      <c r="J82" s="229">
        <v>12.2</v>
      </c>
      <c r="K82" s="229">
        <v>12.1</v>
      </c>
      <c r="L82" s="229">
        <v>12.7</v>
      </c>
      <c r="M82" s="229">
        <v>15.2</v>
      </c>
      <c r="N82" s="229">
        <v>17.9</v>
      </c>
      <c r="O82" s="229">
        <v>19.8</v>
      </c>
      <c r="P82" s="229">
        <v>18.1</v>
      </c>
      <c r="Q82" s="229">
        <v>17.2</v>
      </c>
      <c r="R82" s="229">
        <v>16.8</v>
      </c>
      <c r="S82" s="229">
        <v>17.9</v>
      </c>
      <c r="T82" s="72"/>
      <c r="U82" s="83"/>
      <c r="V82" s="83"/>
      <c r="W82" s="114"/>
      <c r="X82" s="38"/>
      <c r="Y82" s="38"/>
      <c r="Z82" s="115"/>
      <c r="AA82" s="103"/>
      <c r="AB82" s="103"/>
    </row>
    <row r="83" spans="1:28" ht="11.25" customHeight="1">
      <c r="A83" s="57" t="s">
        <v>210</v>
      </c>
      <c r="B83" s="68">
        <v>102.1</v>
      </c>
      <c r="C83" s="68">
        <v>107</v>
      </c>
      <c r="D83" s="68">
        <v>111.3</v>
      </c>
      <c r="E83" s="68">
        <v>132.2</v>
      </c>
      <c r="F83" s="68">
        <v>136.6</v>
      </c>
      <c r="G83" s="68">
        <v>141.9</v>
      </c>
      <c r="H83" s="68">
        <v>145.4</v>
      </c>
      <c r="I83" s="68">
        <v>154.3</v>
      </c>
      <c r="J83" s="68">
        <v>162.9</v>
      </c>
      <c r="K83" s="68">
        <v>166.8</v>
      </c>
      <c r="L83" s="68">
        <v>172.6</v>
      </c>
      <c r="M83" s="68">
        <v>175</v>
      </c>
      <c r="N83" s="68">
        <v>169.4</v>
      </c>
      <c r="O83" s="68">
        <v>170.9</v>
      </c>
      <c r="P83" s="68">
        <v>170.2</v>
      </c>
      <c r="Q83" s="68">
        <v>175.9</v>
      </c>
      <c r="R83" s="68">
        <v>180.9</v>
      </c>
      <c r="S83" s="68">
        <v>181.2</v>
      </c>
      <c r="T83" s="72"/>
      <c r="U83" s="83"/>
      <c r="V83" s="83"/>
      <c r="W83" s="114"/>
      <c r="X83" s="38"/>
      <c r="Y83" s="38"/>
      <c r="Z83" s="115"/>
      <c r="AA83" s="103"/>
      <c r="AB83" s="103"/>
    </row>
    <row r="84" spans="1:28" ht="11.25" customHeight="1">
      <c r="A84" s="57"/>
      <c r="B84" s="68"/>
      <c r="C84" s="68"/>
      <c r="D84" s="68"/>
      <c r="E84" s="68"/>
      <c r="F84" s="68"/>
      <c r="G84" s="68"/>
      <c r="H84" s="68"/>
      <c r="I84" s="68"/>
      <c r="J84" s="68"/>
      <c r="K84" s="68"/>
      <c r="L84" s="68"/>
      <c r="M84" s="68"/>
      <c r="N84" s="68"/>
      <c r="O84" s="68"/>
      <c r="P84" s="68"/>
      <c r="Q84" s="68"/>
      <c r="R84" s="68"/>
      <c r="S84" s="68"/>
      <c r="T84" s="72"/>
      <c r="U84" s="83"/>
      <c r="V84" s="83"/>
      <c r="W84" s="114"/>
      <c r="X84" s="38"/>
      <c r="Y84" s="38"/>
      <c r="Z84" s="115"/>
      <c r="AA84" s="103"/>
      <c r="AB84" s="103"/>
    </row>
    <row r="85" spans="1:28" ht="11.25" customHeight="1">
      <c r="A85" s="11" t="s">
        <v>211</v>
      </c>
      <c r="B85" s="229">
        <v>10.4</v>
      </c>
      <c r="C85" s="229">
        <v>11.2</v>
      </c>
      <c r="D85" s="229">
        <v>11.3</v>
      </c>
      <c r="E85" s="229">
        <v>12.1</v>
      </c>
      <c r="F85" s="229">
        <v>12.3</v>
      </c>
      <c r="G85" s="229">
        <v>13.8</v>
      </c>
      <c r="H85" s="229">
        <v>12.6</v>
      </c>
      <c r="I85" s="229">
        <v>12.7</v>
      </c>
      <c r="J85" s="229">
        <v>11.7</v>
      </c>
      <c r="K85" s="229">
        <v>11</v>
      </c>
      <c r="L85" s="229">
        <v>11.3</v>
      </c>
      <c r="M85" s="229">
        <v>11.6</v>
      </c>
      <c r="N85" s="229">
        <v>12</v>
      </c>
      <c r="O85" s="229">
        <v>11.2</v>
      </c>
      <c r="P85" s="229">
        <v>11.4</v>
      </c>
      <c r="Q85" s="229">
        <v>11.8</v>
      </c>
      <c r="R85" s="229">
        <v>11.9</v>
      </c>
      <c r="S85" s="229">
        <v>12</v>
      </c>
      <c r="T85" s="72"/>
      <c r="U85" s="83"/>
      <c r="V85" s="83"/>
      <c r="W85" s="114"/>
      <c r="X85" s="38"/>
      <c r="Y85" s="38"/>
      <c r="Z85" s="115"/>
      <c r="AA85" s="103"/>
      <c r="AB85" s="103"/>
    </row>
    <row r="86" spans="1:28" ht="11.25" customHeight="1">
      <c r="A86" s="35"/>
      <c r="B86" s="229"/>
      <c r="C86" s="229"/>
      <c r="D86" s="229"/>
      <c r="E86" s="229"/>
      <c r="F86" s="229"/>
      <c r="G86" s="229"/>
      <c r="H86" s="229"/>
      <c r="I86" s="229"/>
      <c r="J86" s="229"/>
      <c r="K86" s="229"/>
      <c r="L86" s="229"/>
      <c r="M86" s="229"/>
      <c r="N86" s="229"/>
      <c r="O86" s="229"/>
      <c r="P86" s="229"/>
      <c r="Q86" s="229"/>
      <c r="R86" s="229"/>
      <c r="S86" s="52"/>
      <c r="T86" s="72"/>
      <c r="U86" s="83"/>
      <c r="V86" s="83"/>
      <c r="W86" s="114"/>
      <c r="X86" s="38"/>
      <c r="Y86" s="38"/>
      <c r="Z86" s="115"/>
      <c r="AA86" s="103"/>
      <c r="AB86" s="103"/>
    </row>
    <row r="87" spans="1:28" ht="11.25" customHeight="1">
      <c r="A87" s="11" t="s">
        <v>251</v>
      </c>
      <c r="B87" s="69">
        <v>256.9</v>
      </c>
      <c r="C87" s="69">
        <v>270.3</v>
      </c>
      <c r="D87" s="69">
        <v>276.3</v>
      </c>
      <c r="E87" s="69">
        <v>321.3</v>
      </c>
      <c r="F87" s="69">
        <v>336.9</v>
      </c>
      <c r="G87" s="69">
        <v>347.6</v>
      </c>
      <c r="H87" s="69">
        <v>358.5</v>
      </c>
      <c r="I87" s="69">
        <v>382.2</v>
      </c>
      <c r="J87" s="69">
        <v>405.8</v>
      </c>
      <c r="K87" s="69">
        <v>414.5</v>
      </c>
      <c r="L87" s="69">
        <v>435</v>
      </c>
      <c r="M87" s="69">
        <v>437.4</v>
      </c>
      <c r="N87" s="69">
        <v>433.6</v>
      </c>
      <c r="O87" s="69">
        <v>440.1</v>
      </c>
      <c r="P87" s="69">
        <v>438</v>
      </c>
      <c r="Q87" s="69">
        <v>450.8</v>
      </c>
      <c r="R87" s="69">
        <v>463.3</v>
      </c>
      <c r="S87" s="69">
        <v>467.3</v>
      </c>
      <c r="T87" s="72"/>
      <c r="U87" s="83"/>
      <c r="V87" s="83"/>
      <c r="W87" s="114"/>
      <c r="X87" s="38"/>
      <c r="Y87" s="38"/>
      <c r="Z87" s="115"/>
      <c r="AA87" s="103"/>
      <c r="AB87" s="103"/>
    </row>
    <row r="88" spans="1:22" ht="11.25" customHeight="1">
      <c r="A88" s="146"/>
      <c r="B88" s="146"/>
      <c r="C88" s="146"/>
      <c r="D88" s="146"/>
      <c r="E88" s="146"/>
      <c r="F88" s="146"/>
      <c r="G88" s="146"/>
      <c r="H88" s="146"/>
      <c r="I88" s="146"/>
      <c r="J88" s="146"/>
      <c r="K88" s="146"/>
      <c r="L88" s="146"/>
      <c r="M88" s="146"/>
      <c r="N88" s="146"/>
      <c r="O88" s="146"/>
      <c r="P88" s="146"/>
      <c r="Q88" s="146"/>
      <c r="R88" s="146"/>
      <c r="S88" s="146"/>
      <c r="T88" s="83"/>
      <c r="U88" s="83"/>
      <c r="V88" s="83"/>
    </row>
    <row r="89" spans="1:19" ht="11.25" customHeight="1">
      <c r="A89" s="35"/>
      <c r="B89" s="35"/>
      <c r="C89" s="35"/>
      <c r="D89" s="35"/>
      <c r="E89" s="35"/>
      <c r="F89" s="35"/>
      <c r="G89" s="35"/>
      <c r="H89" s="35"/>
      <c r="I89" s="35"/>
      <c r="J89" s="35"/>
      <c r="K89" s="35"/>
      <c r="L89" s="35"/>
      <c r="M89" s="35"/>
      <c r="N89" s="35"/>
      <c r="O89" s="35"/>
      <c r="P89" s="35"/>
      <c r="Q89" s="35"/>
      <c r="R89" s="35"/>
      <c r="S89" s="35"/>
    </row>
    <row r="90" spans="1:19" ht="11.25" customHeight="1">
      <c r="A90" s="230" t="s">
        <v>252</v>
      </c>
      <c r="B90" s="35"/>
      <c r="C90" s="35"/>
      <c r="D90" s="35"/>
      <c r="E90" s="35"/>
      <c r="F90" s="35"/>
      <c r="G90" s="35"/>
      <c r="H90" s="35"/>
      <c r="I90" s="35"/>
      <c r="J90" s="35"/>
      <c r="K90" s="35"/>
      <c r="L90" s="35"/>
      <c r="M90" s="35"/>
      <c r="N90" s="35"/>
      <c r="O90" s="35"/>
      <c r="P90" s="35"/>
      <c r="Q90" s="35"/>
      <c r="R90" s="35"/>
      <c r="S90" s="35"/>
    </row>
    <row r="91" spans="1:19" ht="11.25" customHeight="1">
      <c r="A91" s="213" t="s">
        <v>253</v>
      </c>
      <c r="B91" s="35"/>
      <c r="C91" s="35"/>
      <c r="D91" s="35"/>
      <c r="E91" s="35"/>
      <c r="F91" s="35"/>
      <c r="G91" s="35"/>
      <c r="H91" s="35"/>
      <c r="I91" s="35"/>
      <c r="J91" s="35"/>
      <c r="K91" s="35"/>
      <c r="L91" s="35"/>
      <c r="M91" s="35"/>
      <c r="N91" s="35"/>
      <c r="O91" s="35"/>
      <c r="P91" s="35"/>
      <c r="Q91" s="35"/>
      <c r="R91" s="35"/>
      <c r="S91" s="35"/>
    </row>
    <row r="92" spans="1:19" ht="11.25" customHeight="1">
      <c r="A92" s="213" t="s">
        <v>254</v>
      </c>
      <c r="B92" s="35"/>
      <c r="C92" s="35"/>
      <c r="D92" s="35"/>
      <c r="E92" s="35"/>
      <c r="F92" s="35"/>
      <c r="G92" s="35"/>
      <c r="H92" s="35"/>
      <c r="I92" s="35"/>
      <c r="J92" s="35"/>
      <c r="K92" s="35"/>
      <c r="L92" s="35"/>
      <c r="M92" s="35"/>
      <c r="N92" s="35"/>
      <c r="O92" s="35"/>
      <c r="P92" s="35"/>
      <c r="Q92" s="35"/>
      <c r="R92" s="35"/>
      <c r="S92" s="35"/>
    </row>
    <row r="93" spans="1:19" ht="11.25" customHeight="1">
      <c r="A93" s="213" t="s">
        <v>255</v>
      </c>
      <c r="B93" s="35"/>
      <c r="C93" s="35"/>
      <c r="D93" s="35"/>
      <c r="E93" s="35"/>
      <c r="F93" s="35"/>
      <c r="G93" s="35"/>
      <c r="H93" s="35"/>
      <c r="I93" s="35"/>
      <c r="J93" s="35"/>
      <c r="K93" s="35"/>
      <c r="L93" s="35"/>
      <c r="M93" s="35"/>
      <c r="N93" s="35"/>
      <c r="O93" s="35"/>
      <c r="P93" s="35"/>
      <c r="Q93" s="35"/>
      <c r="R93" s="35"/>
      <c r="S93" s="35"/>
    </row>
    <row r="94" spans="1:19" ht="11.25" customHeight="1">
      <c r="A94" s="35"/>
      <c r="B94" s="35"/>
      <c r="C94" s="35"/>
      <c r="D94" s="35"/>
      <c r="E94" s="35"/>
      <c r="F94" s="35"/>
      <c r="G94" s="35"/>
      <c r="H94" s="35"/>
      <c r="I94" s="35"/>
      <c r="J94" s="35"/>
      <c r="K94" s="35"/>
      <c r="L94" s="35"/>
      <c r="M94" s="35"/>
      <c r="N94" s="35"/>
      <c r="O94" s="35"/>
      <c r="P94" s="35"/>
      <c r="Q94" s="35"/>
      <c r="R94" s="35"/>
      <c r="S94" s="35"/>
    </row>
    <row r="95" spans="1:19" ht="11.25" customHeight="1">
      <c r="A95" s="309" t="s">
        <v>35</v>
      </c>
      <c r="B95" s="16"/>
      <c r="C95" s="35"/>
      <c r="D95" s="35"/>
      <c r="E95" s="35"/>
      <c r="F95" s="35"/>
      <c r="G95" s="35"/>
      <c r="H95" s="35"/>
      <c r="I95" s="35"/>
      <c r="J95" s="35"/>
      <c r="K95" s="35"/>
      <c r="L95" s="35"/>
      <c r="M95" s="35"/>
      <c r="N95" s="35"/>
      <c r="O95" s="35"/>
      <c r="P95" s="35"/>
      <c r="Q95" s="35"/>
      <c r="R95" s="35"/>
      <c r="S95" s="35"/>
    </row>
    <row r="96" ht="11.25" customHeight="1"/>
    <row r="97" ht="11.25" customHeight="1"/>
    <row r="99" s="128" customFormat="1" ht="11.25">
      <c r="B99" s="129"/>
    </row>
    <row r="100" s="38" customFormat="1" ht="11.25">
      <c r="B100" s="127"/>
    </row>
    <row r="101" s="38" customFormat="1" ht="11.25">
      <c r="B101" s="127"/>
    </row>
    <row r="102" ht="11.25">
      <c r="B102" s="208"/>
    </row>
    <row r="103" ht="11.25">
      <c r="B103" s="51"/>
    </row>
    <row r="104" ht="11.25">
      <c r="B104" s="208"/>
    </row>
    <row r="105" ht="11.25">
      <c r="B105" s="208"/>
    </row>
    <row r="106" ht="11.25">
      <c r="B106" s="208"/>
    </row>
    <row r="107" ht="11.25">
      <c r="B107" s="208"/>
    </row>
  </sheetData>
  <sheetProtection sheet="1" objects="1" scenarios="1"/>
  <hyperlinks>
    <hyperlink ref="A95" r:id="rId1" display="© Commonwealth of Australia 2016"/>
  </hyperlinks>
  <printOptions/>
  <pageMargins left="0.2362204724409449" right="0.2362204724409449" top="0.7480314960629921" bottom="0.7480314960629921" header="0.31496062992125984" footer="0.31496062992125984"/>
  <pageSetup fitToHeight="0" fitToWidth="1" horizontalDpi="600" verticalDpi="600" orientation="landscape" paperSize="9" scale="65" r:id="rId3"/>
  <drawing r:id="rId2"/>
</worksheet>
</file>

<file path=xl/worksheets/sheet15.xml><?xml version="1.0" encoding="utf-8"?>
<worksheet xmlns="http://schemas.openxmlformats.org/spreadsheetml/2006/main" xmlns:r="http://schemas.openxmlformats.org/officeDocument/2006/relationships">
  <sheetPr>
    <pageSetUpPr fitToPage="1"/>
  </sheetPr>
  <dimension ref="A1:IV135"/>
  <sheetViews>
    <sheetView zoomScalePageLayoutView="0" workbookViewId="0" topLeftCell="A1">
      <pane ySplit="5" topLeftCell="A6" activePane="bottomLeft" state="frozen"/>
      <selection pane="topLeft" activeCell="A1" sqref="A1"/>
      <selection pane="bottomLeft" activeCell="A5" sqref="A5"/>
    </sheetView>
  </sheetViews>
  <sheetFormatPr defaultColWidth="9.33203125" defaultRowHeight="11.25"/>
  <cols>
    <col min="1" max="1" width="80.83203125" style="0" customWidth="1"/>
    <col min="2" max="19" width="10.33203125" style="0" customWidth="1"/>
  </cols>
  <sheetData>
    <row r="1" spans="1:256" s="212" customFormat="1" ht="60" customHeight="1">
      <c r="A1" s="314" t="s">
        <v>0</v>
      </c>
      <c r="B1" s="315"/>
      <c r="C1" s="315"/>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c r="BB1" s="316"/>
      <c r="BC1" s="316"/>
      <c r="BD1" s="316"/>
      <c r="BE1" s="316"/>
      <c r="BF1" s="316"/>
      <c r="BG1" s="316"/>
      <c r="BH1" s="316"/>
      <c r="BI1" s="316"/>
      <c r="BJ1" s="316"/>
      <c r="BK1" s="316"/>
      <c r="BL1" s="316"/>
      <c r="BM1" s="316"/>
      <c r="BN1" s="316"/>
      <c r="BO1" s="316"/>
      <c r="BP1" s="316"/>
      <c r="BQ1" s="316"/>
      <c r="BR1" s="316"/>
      <c r="BS1" s="316"/>
      <c r="BT1" s="316"/>
      <c r="BU1" s="316"/>
      <c r="BV1" s="316"/>
      <c r="BW1" s="316"/>
      <c r="BX1" s="316"/>
      <c r="BY1" s="316"/>
      <c r="BZ1" s="316"/>
      <c r="CA1" s="316"/>
      <c r="CB1" s="316"/>
      <c r="CC1" s="316"/>
      <c r="CD1" s="316"/>
      <c r="CE1" s="316"/>
      <c r="CF1" s="316"/>
      <c r="CG1" s="316"/>
      <c r="CH1" s="316"/>
      <c r="CI1" s="316"/>
      <c r="CJ1" s="316"/>
      <c r="CK1" s="316"/>
      <c r="CL1" s="316"/>
      <c r="CM1" s="316"/>
      <c r="CN1" s="316"/>
      <c r="CO1" s="316"/>
      <c r="CP1" s="316"/>
      <c r="CQ1" s="316"/>
      <c r="CR1" s="316"/>
      <c r="CS1" s="316"/>
      <c r="CT1" s="316"/>
      <c r="CU1" s="316"/>
      <c r="CV1" s="316"/>
      <c r="CW1" s="316"/>
      <c r="CX1" s="316"/>
      <c r="CY1" s="316"/>
      <c r="CZ1" s="316"/>
      <c r="DA1" s="316"/>
      <c r="DB1" s="316"/>
      <c r="DC1" s="316"/>
      <c r="DD1" s="316"/>
      <c r="DE1" s="316"/>
      <c r="DF1" s="316"/>
      <c r="DG1" s="316"/>
      <c r="DH1" s="316"/>
      <c r="DI1" s="316"/>
      <c r="DJ1" s="316"/>
      <c r="DK1" s="316"/>
      <c r="DL1" s="316"/>
      <c r="DM1" s="316"/>
      <c r="DN1" s="316"/>
      <c r="DO1" s="316"/>
      <c r="DP1" s="316"/>
      <c r="DQ1" s="316"/>
      <c r="DR1" s="316"/>
      <c r="DS1" s="316"/>
      <c r="DT1" s="316"/>
      <c r="DU1" s="316"/>
      <c r="DV1" s="316"/>
      <c r="DW1" s="316"/>
      <c r="DX1" s="316"/>
      <c r="DY1" s="316"/>
      <c r="DZ1" s="316"/>
      <c r="EA1" s="316"/>
      <c r="EB1" s="316"/>
      <c r="EC1" s="316"/>
      <c r="ED1" s="316"/>
      <c r="EE1" s="316"/>
      <c r="EF1" s="316"/>
      <c r="EG1" s="316"/>
      <c r="EH1" s="316"/>
      <c r="EI1" s="316"/>
      <c r="EJ1" s="316"/>
      <c r="EK1" s="316"/>
      <c r="EL1" s="316"/>
      <c r="EM1" s="316"/>
      <c r="EN1" s="316"/>
      <c r="EO1" s="316"/>
      <c r="EP1" s="316"/>
      <c r="EQ1" s="316"/>
      <c r="ER1" s="316"/>
      <c r="ES1" s="316"/>
      <c r="ET1" s="316"/>
      <c r="EU1" s="316"/>
      <c r="EV1" s="316"/>
      <c r="EW1" s="316"/>
      <c r="EX1" s="316"/>
      <c r="EY1" s="316"/>
      <c r="EZ1" s="316"/>
      <c r="FA1" s="316"/>
      <c r="FB1" s="316"/>
      <c r="FC1" s="316"/>
      <c r="FD1" s="316"/>
      <c r="FE1" s="316"/>
      <c r="FF1" s="316"/>
      <c r="FG1" s="316"/>
      <c r="FH1" s="316"/>
      <c r="FI1" s="316"/>
      <c r="FJ1" s="316"/>
      <c r="FK1" s="316"/>
      <c r="FL1" s="316"/>
      <c r="FM1" s="316"/>
      <c r="FN1" s="316"/>
      <c r="FO1" s="316"/>
      <c r="FP1" s="316"/>
      <c r="FQ1" s="316"/>
      <c r="FR1" s="316"/>
      <c r="FS1" s="316"/>
      <c r="FT1" s="316"/>
      <c r="FU1" s="316"/>
      <c r="FV1" s="316"/>
      <c r="FW1" s="316"/>
      <c r="FX1" s="316"/>
      <c r="FY1" s="316"/>
      <c r="FZ1" s="316"/>
      <c r="GA1" s="316"/>
      <c r="GB1" s="316"/>
      <c r="GC1" s="316"/>
      <c r="GD1" s="316"/>
      <c r="GE1" s="316"/>
      <c r="GF1" s="316"/>
      <c r="GG1" s="316"/>
      <c r="GH1" s="316"/>
      <c r="GI1" s="316"/>
      <c r="GJ1" s="316"/>
      <c r="GK1" s="316"/>
      <c r="GL1" s="316"/>
      <c r="GM1" s="316"/>
      <c r="GN1" s="316"/>
      <c r="GO1" s="316"/>
      <c r="GP1" s="316"/>
      <c r="GQ1" s="316"/>
      <c r="GR1" s="316"/>
      <c r="GS1" s="316"/>
      <c r="GT1" s="316"/>
      <c r="GU1" s="316"/>
      <c r="GV1" s="316"/>
      <c r="GW1" s="316"/>
      <c r="GX1" s="316"/>
      <c r="GY1" s="316"/>
      <c r="GZ1" s="316"/>
      <c r="HA1" s="316"/>
      <c r="HB1" s="316"/>
      <c r="HC1" s="316"/>
      <c r="HD1" s="316"/>
      <c r="HE1" s="316"/>
      <c r="HF1" s="316"/>
      <c r="HG1" s="316"/>
      <c r="HH1" s="316"/>
      <c r="HI1" s="316"/>
      <c r="HJ1" s="316"/>
      <c r="HK1" s="316"/>
      <c r="HL1" s="316"/>
      <c r="HM1" s="316"/>
      <c r="HN1" s="316"/>
      <c r="HO1" s="316"/>
      <c r="HP1" s="316"/>
      <c r="HQ1" s="316"/>
      <c r="HR1" s="316"/>
      <c r="HS1" s="316"/>
      <c r="HT1" s="316"/>
      <c r="HU1" s="316"/>
      <c r="HV1" s="316"/>
      <c r="HW1" s="316"/>
      <c r="HX1" s="316"/>
      <c r="HY1" s="316"/>
      <c r="HZ1" s="316"/>
      <c r="IA1" s="316"/>
      <c r="IB1" s="316"/>
      <c r="IC1" s="316"/>
      <c r="ID1" s="316"/>
      <c r="IE1" s="316"/>
      <c r="IF1" s="316"/>
      <c r="IG1" s="316"/>
      <c r="IH1" s="316"/>
      <c r="II1" s="316"/>
      <c r="IJ1" s="316"/>
      <c r="IK1" s="316"/>
      <c r="IL1" s="316"/>
      <c r="IM1" s="316"/>
      <c r="IN1" s="316"/>
      <c r="IO1" s="316"/>
      <c r="IP1" s="316"/>
      <c r="IQ1" s="316"/>
      <c r="IR1" s="316"/>
      <c r="IS1" s="316"/>
      <c r="IT1" s="316"/>
      <c r="IU1" s="316"/>
      <c r="IV1" s="316"/>
    </row>
    <row r="2" s="4" customFormat="1" ht="15" customHeight="1">
      <c r="A2" s="17" t="str">
        <f>Contents!A2</f>
        <v>52490DO001_201415 Australian National Accounts: Tourism Satellite Account, 2014-15</v>
      </c>
    </row>
    <row r="3" s="24" customFormat="1" ht="15" customHeight="1">
      <c r="A3" s="206" t="str">
        <f>Contents!A3</f>
        <v>Released at 11.30 am (Canberra time) 29 April 2016</v>
      </c>
    </row>
    <row r="4" spans="1:6" s="26" customFormat="1" ht="15" customHeight="1">
      <c r="A4" s="28" t="s">
        <v>256</v>
      </c>
      <c r="F4" s="27"/>
    </row>
    <row r="5" spans="1:19" ht="19.5" customHeight="1">
      <c r="A5" s="18"/>
      <c r="B5" s="19" t="s">
        <v>37</v>
      </c>
      <c r="C5" s="19" t="s">
        <v>38</v>
      </c>
      <c r="D5" s="19" t="s">
        <v>39</v>
      </c>
      <c r="E5" s="59" t="s">
        <v>40</v>
      </c>
      <c r="F5" s="59" t="s">
        <v>41</v>
      </c>
      <c r="G5" s="59" t="s">
        <v>42</v>
      </c>
      <c r="H5" s="59" t="s">
        <v>43</v>
      </c>
      <c r="I5" s="59" t="s">
        <v>44</v>
      </c>
      <c r="J5" s="59" t="s">
        <v>45</v>
      </c>
      <c r="K5" s="59" t="s">
        <v>46</v>
      </c>
      <c r="L5" s="59" t="s">
        <v>47</v>
      </c>
      <c r="M5" s="59" t="s">
        <v>48</v>
      </c>
      <c r="N5" s="59" t="s">
        <v>49</v>
      </c>
      <c r="O5" s="59" t="s">
        <v>50</v>
      </c>
      <c r="P5" s="59" t="s">
        <v>51</v>
      </c>
      <c r="Q5" s="59" t="s">
        <v>52</v>
      </c>
      <c r="R5" s="59" t="s">
        <v>53</v>
      </c>
      <c r="S5" s="59" t="s">
        <v>54</v>
      </c>
    </row>
    <row r="6" spans="1:19" ht="11.25" customHeight="1">
      <c r="A6" s="303" t="s">
        <v>257</v>
      </c>
      <c r="B6" s="303"/>
      <c r="C6" s="303"/>
      <c r="D6" s="303"/>
      <c r="E6" s="303"/>
      <c r="F6" s="303"/>
      <c r="G6" s="303"/>
      <c r="H6" s="303"/>
      <c r="I6" s="303"/>
      <c r="J6" s="303"/>
      <c r="K6" s="303"/>
      <c r="L6" s="303"/>
      <c r="M6" s="303"/>
      <c r="N6" s="303"/>
      <c r="O6" s="303"/>
      <c r="P6" s="303"/>
      <c r="Q6" s="303"/>
      <c r="R6" s="303"/>
      <c r="S6" s="303"/>
    </row>
    <row r="7" spans="1:19" ht="11.25" customHeight="1">
      <c r="A7" s="11" t="s">
        <v>189</v>
      </c>
      <c r="B7" s="35"/>
      <c r="C7" s="35"/>
      <c r="D7" s="35"/>
      <c r="E7" s="35"/>
      <c r="F7" s="35"/>
      <c r="G7" s="35"/>
      <c r="H7" s="35"/>
      <c r="I7" s="35"/>
      <c r="J7" s="35"/>
      <c r="K7" s="35"/>
      <c r="L7" s="35"/>
      <c r="M7" s="35"/>
      <c r="N7" s="35"/>
      <c r="O7" s="35"/>
      <c r="P7" s="35"/>
      <c r="Q7" s="35"/>
      <c r="R7" s="35"/>
      <c r="S7" s="35"/>
    </row>
    <row r="8" spans="1:22" ht="11.25" customHeight="1">
      <c r="A8" s="36" t="s">
        <v>190</v>
      </c>
      <c r="B8" s="210">
        <v>0</v>
      </c>
      <c r="C8" s="210">
        <v>0</v>
      </c>
      <c r="D8" s="210">
        <v>0</v>
      </c>
      <c r="E8" s="210">
        <v>0</v>
      </c>
      <c r="F8" s="210">
        <v>0</v>
      </c>
      <c r="G8" s="210">
        <v>0</v>
      </c>
      <c r="H8" s="210">
        <v>0</v>
      </c>
      <c r="I8" s="210">
        <v>0</v>
      </c>
      <c r="J8" s="210">
        <v>0</v>
      </c>
      <c r="K8" s="210">
        <v>0</v>
      </c>
      <c r="L8" s="210">
        <v>0</v>
      </c>
      <c r="M8" s="210">
        <v>0</v>
      </c>
      <c r="N8" s="210">
        <v>0</v>
      </c>
      <c r="O8" s="210">
        <v>0</v>
      </c>
      <c r="P8" s="210">
        <v>0</v>
      </c>
      <c r="Q8" s="210">
        <v>0</v>
      </c>
      <c r="R8" s="210">
        <v>0</v>
      </c>
      <c r="S8" s="210">
        <v>0</v>
      </c>
      <c r="T8" s="76"/>
      <c r="U8" s="74"/>
      <c r="V8" s="75"/>
    </row>
    <row r="9" spans="1:22" ht="11.25" customHeight="1">
      <c r="A9" s="36" t="s">
        <v>191</v>
      </c>
      <c r="B9" s="210">
        <v>0</v>
      </c>
      <c r="C9" s="210">
        <v>0</v>
      </c>
      <c r="D9" s="210">
        <v>0</v>
      </c>
      <c r="E9" s="210">
        <v>0</v>
      </c>
      <c r="F9" s="210">
        <v>0</v>
      </c>
      <c r="G9" s="210">
        <v>0</v>
      </c>
      <c r="H9" s="210">
        <v>0</v>
      </c>
      <c r="I9" s="210">
        <v>0</v>
      </c>
      <c r="J9" s="210">
        <v>0</v>
      </c>
      <c r="K9" s="210">
        <v>0</v>
      </c>
      <c r="L9" s="210">
        <v>0</v>
      </c>
      <c r="M9" s="210">
        <v>0</v>
      </c>
      <c r="N9" s="210">
        <v>0</v>
      </c>
      <c r="O9" s="210">
        <v>0</v>
      </c>
      <c r="P9" s="210">
        <v>0</v>
      </c>
      <c r="Q9" s="210">
        <v>0</v>
      </c>
      <c r="R9" s="210">
        <v>0</v>
      </c>
      <c r="S9" s="210">
        <v>0</v>
      </c>
      <c r="T9" s="76"/>
      <c r="U9" s="74"/>
      <c r="V9" s="75"/>
    </row>
    <row r="10" spans="1:28" ht="11.25" customHeight="1">
      <c r="A10" s="36" t="s">
        <v>258</v>
      </c>
      <c r="B10" s="210">
        <v>1905</v>
      </c>
      <c r="C10" s="210">
        <v>2157</v>
      </c>
      <c r="D10" s="210">
        <v>2221</v>
      </c>
      <c r="E10" s="210">
        <v>2253</v>
      </c>
      <c r="F10" s="210">
        <v>2234</v>
      </c>
      <c r="G10" s="210">
        <v>2342</v>
      </c>
      <c r="H10" s="210">
        <v>2190</v>
      </c>
      <c r="I10" s="210">
        <v>2153</v>
      </c>
      <c r="J10" s="210">
        <v>2364</v>
      </c>
      <c r="K10" s="210">
        <v>2625</v>
      </c>
      <c r="L10" s="210">
        <v>2766</v>
      </c>
      <c r="M10" s="210">
        <v>2858</v>
      </c>
      <c r="N10" s="210">
        <v>3288</v>
      </c>
      <c r="O10" s="210">
        <v>3166</v>
      </c>
      <c r="P10" s="210">
        <v>3460</v>
      </c>
      <c r="Q10" s="210">
        <v>3422</v>
      </c>
      <c r="R10" s="210">
        <v>3613</v>
      </c>
      <c r="S10" s="210">
        <v>3595</v>
      </c>
      <c r="T10" s="90"/>
      <c r="U10" s="84"/>
      <c r="V10" s="83"/>
      <c r="W10" s="104"/>
      <c r="X10" s="38"/>
      <c r="Y10" s="38"/>
      <c r="Z10" s="105"/>
      <c r="AA10" s="103"/>
      <c r="AB10" s="103"/>
    </row>
    <row r="11" spans="1:28" ht="11.25" customHeight="1">
      <c r="A11" s="36" t="s">
        <v>193</v>
      </c>
      <c r="B11" s="210">
        <v>33</v>
      </c>
      <c r="C11" s="210">
        <v>40</v>
      </c>
      <c r="D11" s="210">
        <v>43</v>
      </c>
      <c r="E11" s="210">
        <v>52</v>
      </c>
      <c r="F11" s="210">
        <v>48</v>
      </c>
      <c r="G11" s="210">
        <v>52</v>
      </c>
      <c r="H11" s="210">
        <v>61</v>
      </c>
      <c r="I11" s="210">
        <v>48</v>
      </c>
      <c r="J11" s="210">
        <v>53</v>
      </c>
      <c r="K11" s="210">
        <v>62</v>
      </c>
      <c r="L11" s="210">
        <v>55</v>
      </c>
      <c r="M11" s="210">
        <v>56</v>
      </c>
      <c r="N11" s="210">
        <v>77</v>
      </c>
      <c r="O11" s="210">
        <v>65</v>
      </c>
      <c r="P11" s="210">
        <v>116</v>
      </c>
      <c r="Q11" s="210">
        <v>102</v>
      </c>
      <c r="R11" s="210">
        <v>96</v>
      </c>
      <c r="S11" s="210">
        <v>99</v>
      </c>
      <c r="T11" s="90"/>
      <c r="U11" s="84"/>
      <c r="V11" s="83"/>
      <c r="W11" s="104"/>
      <c r="X11" s="38"/>
      <c r="Y11" s="38"/>
      <c r="Z11" s="105"/>
      <c r="AA11" s="103"/>
      <c r="AB11" s="103"/>
    </row>
    <row r="12" spans="1:28" ht="11.25" customHeight="1">
      <c r="A12" s="36" t="s">
        <v>194</v>
      </c>
      <c r="B12" s="210">
        <v>43</v>
      </c>
      <c r="C12" s="210">
        <v>46</v>
      </c>
      <c r="D12" s="210">
        <v>63</v>
      </c>
      <c r="E12" s="210">
        <v>55</v>
      </c>
      <c r="F12" s="210">
        <v>59</v>
      </c>
      <c r="G12" s="210">
        <v>60</v>
      </c>
      <c r="H12" s="210">
        <v>50</v>
      </c>
      <c r="I12" s="210">
        <v>58</v>
      </c>
      <c r="J12" s="210">
        <v>55</v>
      </c>
      <c r="K12" s="210">
        <v>89</v>
      </c>
      <c r="L12" s="210">
        <v>102</v>
      </c>
      <c r="M12" s="210">
        <v>109</v>
      </c>
      <c r="N12" s="210">
        <v>125</v>
      </c>
      <c r="O12" s="210">
        <v>132</v>
      </c>
      <c r="P12" s="210">
        <v>140</v>
      </c>
      <c r="Q12" s="210">
        <v>148</v>
      </c>
      <c r="R12" s="210">
        <v>156</v>
      </c>
      <c r="S12" s="210">
        <v>142</v>
      </c>
      <c r="T12" s="90"/>
      <c r="U12" s="84"/>
      <c r="V12" s="83"/>
      <c r="W12" s="104"/>
      <c r="X12" s="38"/>
      <c r="Y12" s="38"/>
      <c r="Z12" s="105"/>
      <c r="AA12" s="103"/>
      <c r="AB12" s="103"/>
    </row>
    <row r="13" spans="1:28" ht="11.25" customHeight="1">
      <c r="A13" s="36" t="s">
        <v>259</v>
      </c>
      <c r="B13" s="210">
        <v>407</v>
      </c>
      <c r="C13" s="210">
        <v>513</v>
      </c>
      <c r="D13" s="210">
        <v>537</v>
      </c>
      <c r="E13" s="210">
        <v>519</v>
      </c>
      <c r="F13" s="210">
        <v>490</v>
      </c>
      <c r="G13" s="210">
        <v>496</v>
      </c>
      <c r="H13" s="210">
        <v>503</v>
      </c>
      <c r="I13" s="210">
        <v>495</v>
      </c>
      <c r="J13" s="210">
        <v>574</v>
      </c>
      <c r="K13" s="210">
        <v>637</v>
      </c>
      <c r="L13" s="210">
        <v>651</v>
      </c>
      <c r="M13" s="210">
        <v>647</v>
      </c>
      <c r="N13" s="210">
        <v>664</v>
      </c>
      <c r="O13" s="210">
        <v>700</v>
      </c>
      <c r="P13" s="210">
        <v>749</v>
      </c>
      <c r="Q13" s="210">
        <v>812</v>
      </c>
      <c r="R13" s="210">
        <v>777</v>
      </c>
      <c r="S13" s="210">
        <v>835</v>
      </c>
      <c r="T13" s="90"/>
      <c r="U13" s="84"/>
      <c r="V13" s="83"/>
      <c r="W13" s="104"/>
      <c r="X13" s="38"/>
      <c r="Y13" s="38"/>
      <c r="Z13" s="105"/>
      <c r="AA13" s="103"/>
      <c r="AB13" s="103"/>
    </row>
    <row r="14" spans="1:28" ht="11.25" customHeight="1">
      <c r="A14" s="36" t="s">
        <v>196</v>
      </c>
      <c r="B14" s="210">
        <v>47</v>
      </c>
      <c r="C14" s="210">
        <v>45</v>
      </c>
      <c r="D14" s="210">
        <v>52</v>
      </c>
      <c r="E14" s="210">
        <v>52</v>
      </c>
      <c r="F14" s="210">
        <v>50</v>
      </c>
      <c r="G14" s="210">
        <v>45</v>
      </c>
      <c r="H14" s="210">
        <v>35</v>
      </c>
      <c r="I14" s="210">
        <v>45</v>
      </c>
      <c r="J14" s="210">
        <v>49</v>
      </c>
      <c r="K14" s="210">
        <v>52</v>
      </c>
      <c r="L14" s="210">
        <v>60</v>
      </c>
      <c r="M14" s="210">
        <v>43</v>
      </c>
      <c r="N14" s="210">
        <v>67</v>
      </c>
      <c r="O14" s="210">
        <v>53</v>
      </c>
      <c r="P14" s="210">
        <v>63</v>
      </c>
      <c r="Q14" s="210">
        <v>71</v>
      </c>
      <c r="R14" s="210">
        <v>59</v>
      </c>
      <c r="S14" s="210">
        <v>62</v>
      </c>
      <c r="T14" s="90"/>
      <c r="U14" s="84"/>
      <c r="V14" s="83"/>
      <c r="W14" s="104"/>
      <c r="X14" s="38"/>
      <c r="Y14" s="38"/>
      <c r="Z14" s="105"/>
      <c r="AA14" s="103"/>
      <c r="AB14" s="103"/>
    </row>
    <row r="15" spans="1:28" ht="11.25" customHeight="1">
      <c r="A15" s="36" t="s">
        <v>110</v>
      </c>
      <c r="B15" s="210">
        <v>5</v>
      </c>
      <c r="C15" s="210">
        <v>5</v>
      </c>
      <c r="D15" s="210">
        <v>6</v>
      </c>
      <c r="E15" s="210">
        <v>6</v>
      </c>
      <c r="F15" s="210">
        <v>5</v>
      </c>
      <c r="G15" s="210">
        <v>6</v>
      </c>
      <c r="H15" s="210">
        <v>5</v>
      </c>
      <c r="I15" s="210">
        <v>4</v>
      </c>
      <c r="J15" s="210">
        <v>6</v>
      </c>
      <c r="K15" s="210">
        <v>7</v>
      </c>
      <c r="L15" s="210">
        <v>6</v>
      </c>
      <c r="M15" s="210">
        <v>6</v>
      </c>
      <c r="N15" s="210">
        <v>5</v>
      </c>
      <c r="O15" s="210">
        <v>4</v>
      </c>
      <c r="P15" s="210">
        <v>4</v>
      </c>
      <c r="Q15" s="210">
        <v>5</v>
      </c>
      <c r="R15" s="210">
        <v>3</v>
      </c>
      <c r="S15" s="210">
        <v>3</v>
      </c>
      <c r="T15" s="90"/>
      <c r="U15" s="84"/>
      <c r="V15" s="83"/>
      <c r="W15" s="104"/>
      <c r="X15" s="38"/>
      <c r="Y15" s="38"/>
      <c r="Z15" s="105"/>
      <c r="AA15" s="103"/>
      <c r="AB15" s="103"/>
    </row>
    <row r="16" spans="1:28" ht="11.25" customHeight="1">
      <c r="A16" s="36" t="s">
        <v>197</v>
      </c>
      <c r="B16" s="210">
        <v>327</v>
      </c>
      <c r="C16" s="210">
        <v>405</v>
      </c>
      <c r="D16" s="210">
        <v>352</v>
      </c>
      <c r="E16" s="210">
        <v>443</v>
      </c>
      <c r="F16" s="210">
        <v>430</v>
      </c>
      <c r="G16" s="210">
        <v>402</v>
      </c>
      <c r="H16" s="210">
        <v>421</v>
      </c>
      <c r="I16" s="210">
        <v>436</v>
      </c>
      <c r="J16" s="210">
        <v>469</v>
      </c>
      <c r="K16" s="210">
        <v>498</v>
      </c>
      <c r="L16" s="210">
        <v>450</v>
      </c>
      <c r="M16" s="210">
        <v>550</v>
      </c>
      <c r="N16" s="210">
        <v>676</v>
      </c>
      <c r="O16" s="210">
        <v>658</v>
      </c>
      <c r="P16" s="210">
        <v>713</v>
      </c>
      <c r="Q16" s="210">
        <v>784</v>
      </c>
      <c r="R16" s="210">
        <v>776</v>
      </c>
      <c r="S16" s="210">
        <v>703</v>
      </c>
      <c r="T16" s="90"/>
      <c r="U16" s="84"/>
      <c r="V16" s="83"/>
      <c r="W16" s="104"/>
      <c r="X16" s="38"/>
      <c r="Y16" s="38"/>
      <c r="Z16" s="105"/>
      <c r="AA16" s="103"/>
      <c r="AB16" s="103"/>
    </row>
    <row r="17" spans="1:28" ht="11.25" customHeight="1">
      <c r="A17" s="36" t="s">
        <v>198</v>
      </c>
      <c r="B17" s="210">
        <v>145</v>
      </c>
      <c r="C17" s="210">
        <v>212</v>
      </c>
      <c r="D17" s="210">
        <v>228</v>
      </c>
      <c r="E17" s="210">
        <v>247</v>
      </c>
      <c r="F17" s="210">
        <v>274</v>
      </c>
      <c r="G17" s="210">
        <v>279</v>
      </c>
      <c r="H17" s="210">
        <v>294</v>
      </c>
      <c r="I17" s="210">
        <v>304</v>
      </c>
      <c r="J17" s="210">
        <v>336</v>
      </c>
      <c r="K17" s="210">
        <v>368</v>
      </c>
      <c r="L17" s="210">
        <v>364</v>
      </c>
      <c r="M17" s="210">
        <v>374</v>
      </c>
      <c r="N17" s="210">
        <v>374</v>
      </c>
      <c r="O17" s="210">
        <v>391</v>
      </c>
      <c r="P17" s="210">
        <v>392</v>
      </c>
      <c r="Q17" s="210">
        <v>395</v>
      </c>
      <c r="R17" s="210">
        <v>396</v>
      </c>
      <c r="S17" s="210">
        <v>416</v>
      </c>
      <c r="T17" s="90"/>
      <c r="U17" s="84"/>
      <c r="V17" s="83"/>
      <c r="W17" s="104"/>
      <c r="X17" s="38"/>
      <c r="Y17" s="38"/>
      <c r="Z17" s="105"/>
      <c r="AA17" s="103"/>
      <c r="AB17" s="103"/>
    </row>
    <row r="18" spans="1:28" ht="11.25" customHeight="1">
      <c r="A18" s="57" t="s">
        <v>199</v>
      </c>
      <c r="B18" s="214">
        <v>2912</v>
      </c>
      <c r="C18" s="214">
        <v>3423</v>
      </c>
      <c r="D18" s="214">
        <v>3502</v>
      </c>
      <c r="E18" s="214">
        <v>3626</v>
      </c>
      <c r="F18" s="214">
        <v>3591</v>
      </c>
      <c r="G18" s="214">
        <v>3683</v>
      </c>
      <c r="H18" s="214">
        <v>3559</v>
      </c>
      <c r="I18" s="214">
        <v>3543</v>
      </c>
      <c r="J18" s="214">
        <v>3906</v>
      </c>
      <c r="K18" s="214">
        <v>4336</v>
      </c>
      <c r="L18" s="214">
        <v>4454</v>
      </c>
      <c r="M18" s="214">
        <v>4642</v>
      </c>
      <c r="N18" s="214">
        <v>5277</v>
      </c>
      <c r="O18" s="214">
        <v>5170</v>
      </c>
      <c r="P18" s="214">
        <v>5638</v>
      </c>
      <c r="Q18" s="214">
        <v>5739</v>
      </c>
      <c r="R18" s="214">
        <v>5877</v>
      </c>
      <c r="S18" s="214">
        <v>5855</v>
      </c>
      <c r="T18" s="90"/>
      <c r="U18" s="84"/>
      <c r="V18" s="83"/>
      <c r="W18" s="104"/>
      <c r="X18" s="38"/>
      <c r="Y18" s="38"/>
      <c r="Z18" s="105"/>
      <c r="AA18" s="103"/>
      <c r="AB18" s="103"/>
    </row>
    <row r="19" spans="1:28" ht="11.25" customHeight="1">
      <c r="A19" s="214"/>
      <c r="B19" s="214"/>
      <c r="C19" s="214"/>
      <c r="D19" s="214"/>
      <c r="E19" s="214"/>
      <c r="F19" s="214"/>
      <c r="G19" s="214"/>
      <c r="H19" s="214"/>
      <c r="I19" s="214"/>
      <c r="J19" s="214"/>
      <c r="K19" s="214"/>
      <c r="L19" s="214"/>
      <c r="M19" s="214"/>
      <c r="N19" s="214"/>
      <c r="O19" s="214"/>
      <c r="P19" s="214"/>
      <c r="Q19" s="214"/>
      <c r="R19" s="214"/>
      <c r="S19" s="214"/>
      <c r="T19" s="90"/>
      <c r="U19" s="84"/>
      <c r="V19" s="83"/>
      <c r="W19" s="104"/>
      <c r="X19" s="38"/>
      <c r="Y19" s="38"/>
      <c r="Z19" s="105"/>
      <c r="AA19" s="103"/>
      <c r="AB19" s="103"/>
    </row>
    <row r="20" spans="1:28" ht="11.25" customHeight="1">
      <c r="A20" s="11" t="s">
        <v>200</v>
      </c>
      <c r="B20" s="210"/>
      <c r="C20" s="210"/>
      <c r="D20" s="210"/>
      <c r="E20" s="210"/>
      <c r="F20" s="210"/>
      <c r="G20" s="210"/>
      <c r="H20" s="210"/>
      <c r="I20" s="210"/>
      <c r="J20" s="210"/>
      <c r="K20" s="210"/>
      <c r="L20" s="210"/>
      <c r="M20" s="210"/>
      <c r="N20" s="210"/>
      <c r="O20" s="210"/>
      <c r="P20" s="210"/>
      <c r="Q20" s="210"/>
      <c r="R20" s="210"/>
      <c r="S20" s="52"/>
      <c r="T20" s="90"/>
      <c r="U20" s="84"/>
      <c r="V20" s="83"/>
      <c r="W20" s="104"/>
      <c r="X20" s="38"/>
      <c r="Y20" s="38"/>
      <c r="Z20" s="105"/>
      <c r="AA20" s="103"/>
      <c r="AB20" s="103"/>
    </row>
    <row r="21" spans="1:28" ht="11.25" customHeight="1">
      <c r="A21" s="36" t="s">
        <v>201</v>
      </c>
      <c r="B21" s="210">
        <v>3097</v>
      </c>
      <c r="C21" s="210">
        <v>3109</v>
      </c>
      <c r="D21" s="210">
        <v>3546</v>
      </c>
      <c r="E21" s="210">
        <v>3779</v>
      </c>
      <c r="F21" s="210">
        <v>3593</v>
      </c>
      <c r="G21" s="210">
        <v>3781</v>
      </c>
      <c r="H21" s="210">
        <v>3662</v>
      </c>
      <c r="I21" s="210">
        <v>3753</v>
      </c>
      <c r="J21" s="210">
        <v>3811</v>
      </c>
      <c r="K21" s="210">
        <v>3982</v>
      </c>
      <c r="L21" s="210">
        <v>4279</v>
      </c>
      <c r="M21" s="210">
        <v>4224</v>
      </c>
      <c r="N21" s="210">
        <v>4578</v>
      </c>
      <c r="O21" s="210">
        <v>4330</v>
      </c>
      <c r="P21" s="210">
        <v>4762</v>
      </c>
      <c r="Q21" s="210">
        <v>5060</v>
      </c>
      <c r="R21" s="210">
        <v>4847</v>
      </c>
      <c r="S21" s="210">
        <v>5187</v>
      </c>
      <c r="T21" s="90"/>
      <c r="U21" s="84"/>
      <c r="V21" s="83"/>
      <c r="W21" s="104"/>
      <c r="X21" s="38"/>
      <c r="Y21" s="38"/>
      <c r="Z21" s="105"/>
      <c r="AA21" s="103"/>
      <c r="AB21" s="103"/>
    </row>
    <row r="22" spans="1:28" ht="11.25" customHeight="1">
      <c r="A22" s="36" t="s">
        <v>202</v>
      </c>
      <c r="B22" s="210">
        <v>1030</v>
      </c>
      <c r="C22" s="210">
        <v>1151</v>
      </c>
      <c r="D22" s="210">
        <v>1343</v>
      </c>
      <c r="E22" s="210">
        <v>1187</v>
      </c>
      <c r="F22" s="210">
        <v>1065</v>
      </c>
      <c r="G22" s="210">
        <v>1111</v>
      </c>
      <c r="H22" s="210">
        <v>909</v>
      </c>
      <c r="I22" s="210">
        <v>786</v>
      </c>
      <c r="J22" s="210">
        <v>861</v>
      </c>
      <c r="K22" s="210">
        <v>919</v>
      </c>
      <c r="L22" s="210">
        <v>969</v>
      </c>
      <c r="M22" s="210">
        <v>1010</v>
      </c>
      <c r="N22" s="210">
        <v>1048</v>
      </c>
      <c r="O22" s="210">
        <v>1053</v>
      </c>
      <c r="P22" s="210">
        <v>1173</v>
      </c>
      <c r="Q22" s="210">
        <v>1288</v>
      </c>
      <c r="R22" s="210">
        <v>1306</v>
      </c>
      <c r="S22" s="210">
        <v>1390</v>
      </c>
      <c r="T22" s="90"/>
      <c r="U22" s="84"/>
      <c r="V22" s="83"/>
      <c r="W22" s="104"/>
      <c r="X22" s="38"/>
      <c r="Y22" s="38"/>
      <c r="Z22" s="105"/>
      <c r="AA22" s="103"/>
      <c r="AB22" s="103"/>
    </row>
    <row r="23" spans="1:28" ht="11.25" customHeight="1">
      <c r="A23" s="36" t="s">
        <v>203</v>
      </c>
      <c r="B23" s="210">
        <v>448</v>
      </c>
      <c r="C23" s="210">
        <v>538</v>
      </c>
      <c r="D23" s="210">
        <v>583</v>
      </c>
      <c r="E23" s="210">
        <v>546</v>
      </c>
      <c r="F23" s="210">
        <v>510</v>
      </c>
      <c r="G23" s="210">
        <v>557</v>
      </c>
      <c r="H23" s="210">
        <v>508</v>
      </c>
      <c r="I23" s="210">
        <v>522</v>
      </c>
      <c r="J23" s="210">
        <v>587</v>
      </c>
      <c r="K23" s="210">
        <v>792</v>
      </c>
      <c r="L23" s="210">
        <v>759</v>
      </c>
      <c r="M23" s="210">
        <v>793</v>
      </c>
      <c r="N23" s="210">
        <v>805</v>
      </c>
      <c r="O23" s="210">
        <v>756</v>
      </c>
      <c r="P23" s="210">
        <v>851</v>
      </c>
      <c r="Q23" s="210">
        <v>842</v>
      </c>
      <c r="R23" s="210">
        <v>903</v>
      </c>
      <c r="S23" s="210">
        <v>945</v>
      </c>
      <c r="T23" s="90"/>
      <c r="U23" s="84"/>
      <c r="V23" s="83"/>
      <c r="W23" s="104"/>
      <c r="X23" s="38"/>
      <c r="Y23" s="38"/>
      <c r="Z23" s="105"/>
      <c r="AA23" s="103"/>
      <c r="AB23" s="103"/>
    </row>
    <row r="24" spans="1:28" ht="11.25" customHeight="1">
      <c r="A24" s="36" t="s">
        <v>204</v>
      </c>
      <c r="B24" s="210">
        <v>923</v>
      </c>
      <c r="C24" s="210">
        <v>889</v>
      </c>
      <c r="D24" s="210">
        <v>879</v>
      </c>
      <c r="E24" s="210">
        <v>877</v>
      </c>
      <c r="F24" s="210">
        <v>881</v>
      </c>
      <c r="G24" s="210">
        <v>993</v>
      </c>
      <c r="H24" s="210">
        <v>876</v>
      </c>
      <c r="I24" s="210">
        <v>938</v>
      </c>
      <c r="J24" s="210">
        <v>957</v>
      </c>
      <c r="K24" s="210">
        <v>1033</v>
      </c>
      <c r="L24" s="210">
        <v>1096</v>
      </c>
      <c r="M24" s="210">
        <v>986</v>
      </c>
      <c r="N24" s="210">
        <v>929</v>
      </c>
      <c r="O24" s="210">
        <v>944</v>
      </c>
      <c r="P24" s="210">
        <v>991</v>
      </c>
      <c r="Q24" s="210">
        <v>1096</v>
      </c>
      <c r="R24" s="210">
        <v>1093</v>
      </c>
      <c r="S24" s="210">
        <v>1109</v>
      </c>
      <c r="T24" s="90"/>
      <c r="U24" s="84"/>
      <c r="V24" s="83"/>
      <c r="W24" s="104"/>
      <c r="X24" s="38"/>
      <c r="Y24" s="38"/>
      <c r="Z24" s="105"/>
      <c r="AA24" s="103"/>
      <c r="AB24" s="103"/>
    </row>
    <row r="25" spans="1:28" ht="11.25" customHeight="1">
      <c r="A25" s="36" t="s">
        <v>205</v>
      </c>
      <c r="B25" s="210">
        <v>1528</v>
      </c>
      <c r="C25" s="210">
        <v>1737</v>
      </c>
      <c r="D25" s="210">
        <v>2045</v>
      </c>
      <c r="E25" s="210">
        <v>2253</v>
      </c>
      <c r="F25" s="210">
        <v>2029</v>
      </c>
      <c r="G25" s="210">
        <v>2195</v>
      </c>
      <c r="H25" s="210">
        <v>2183</v>
      </c>
      <c r="I25" s="210">
        <v>2414</v>
      </c>
      <c r="J25" s="210">
        <v>2975</v>
      </c>
      <c r="K25" s="210">
        <v>3444</v>
      </c>
      <c r="L25" s="210">
        <v>3652</v>
      </c>
      <c r="M25" s="210">
        <v>3708</v>
      </c>
      <c r="N25" s="210">
        <v>3671</v>
      </c>
      <c r="O25" s="210">
        <v>3699</v>
      </c>
      <c r="P25" s="210">
        <v>4325</v>
      </c>
      <c r="Q25" s="210">
        <v>4371</v>
      </c>
      <c r="R25" s="210">
        <v>4688</v>
      </c>
      <c r="S25" s="210">
        <v>4262</v>
      </c>
      <c r="T25" s="90"/>
      <c r="U25" s="84"/>
      <c r="V25" s="83"/>
      <c r="W25" s="104"/>
      <c r="X25" s="38"/>
      <c r="Y25" s="38"/>
      <c r="Z25" s="105"/>
      <c r="AA25" s="103"/>
      <c r="AB25" s="103"/>
    </row>
    <row r="26" spans="1:28" ht="11.25" customHeight="1">
      <c r="A26" s="36" t="s">
        <v>206</v>
      </c>
      <c r="B26" s="210">
        <v>75</v>
      </c>
      <c r="C26" s="210">
        <v>127</v>
      </c>
      <c r="D26" s="210">
        <v>168</v>
      </c>
      <c r="E26" s="210">
        <v>121</v>
      </c>
      <c r="F26" s="210">
        <v>137</v>
      </c>
      <c r="G26" s="210">
        <v>104</v>
      </c>
      <c r="H26" s="210">
        <v>108</v>
      </c>
      <c r="I26" s="210">
        <v>156</v>
      </c>
      <c r="J26" s="210">
        <v>143</v>
      </c>
      <c r="K26" s="210">
        <v>149</v>
      </c>
      <c r="L26" s="210">
        <v>144</v>
      </c>
      <c r="M26" s="210">
        <v>164</v>
      </c>
      <c r="N26" s="210">
        <v>178</v>
      </c>
      <c r="O26" s="210">
        <v>197</v>
      </c>
      <c r="P26" s="210">
        <v>203</v>
      </c>
      <c r="Q26" s="210">
        <v>208</v>
      </c>
      <c r="R26" s="210">
        <v>205</v>
      </c>
      <c r="S26" s="210">
        <v>208</v>
      </c>
      <c r="T26" s="90"/>
      <c r="U26" s="84"/>
      <c r="V26" s="83"/>
      <c r="W26" s="104"/>
      <c r="X26" s="38"/>
      <c r="Y26" s="38"/>
      <c r="Z26" s="105"/>
      <c r="AA26" s="103"/>
      <c r="AB26" s="103"/>
    </row>
    <row r="27" spans="1:28" ht="11.25" customHeight="1">
      <c r="A27" s="36" t="s">
        <v>207</v>
      </c>
      <c r="B27" s="210">
        <v>53</v>
      </c>
      <c r="C27" s="210">
        <v>47</v>
      </c>
      <c r="D27" s="210">
        <v>60</v>
      </c>
      <c r="E27" s="210">
        <v>60</v>
      </c>
      <c r="F27" s="210">
        <v>59</v>
      </c>
      <c r="G27" s="210">
        <v>63</v>
      </c>
      <c r="H27" s="210">
        <v>68</v>
      </c>
      <c r="I27" s="210">
        <v>74</v>
      </c>
      <c r="J27" s="210">
        <v>80</v>
      </c>
      <c r="K27" s="210">
        <v>86</v>
      </c>
      <c r="L27" s="210">
        <v>92</v>
      </c>
      <c r="M27" s="210">
        <v>100</v>
      </c>
      <c r="N27" s="210">
        <v>108</v>
      </c>
      <c r="O27" s="210">
        <v>118</v>
      </c>
      <c r="P27" s="210">
        <v>129</v>
      </c>
      <c r="Q27" s="210">
        <v>141</v>
      </c>
      <c r="R27" s="210">
        <v>152</v>
      </c>
      <c r="S27" s="210">
        <v>162</v>
      </c>
      <c r="T27" s="90"/>
      <c r="U27" s="84"/>
      <c r="V27" s="83"/>
      <c r="W27" s="104"/>
      <c r="X27" s="38"/>
      <c r="Y27" s="38"/>
      <c r="Z27" s="105"/>
      <c r="AA27" s="103"/>
      <c r="AB27" s="103"/>
    </row>
    <row r="28" spans="1:28" ht="11.25" customHeight="1">
      <c r="A28" s="57" t="s">
        <v>210</v>
      </c>
      <c r="B28" s="214">
        <v>7155</v>
      </c>
      <c r="C28" s="214">
        <v>7599</v>
      </c>
      <c r="D28" s="214">
        <v>8625</v>
      </c>
      <c r="E28" s="214">
        <v>8822</v>
      </c>
      <c r="F28" s="214">
        <v>8273</v>
      </c>
      <c r="G28" s="214">
        <v>8804</v>
      </c>
      <c r="H28" s="214">
        <v>8314</v>
      </c>
      <c r="I28" s="214">
        <v>8643</v>
      </c>
      <c r="J28" s="214">
        <v>9414</v>
      </c>
      <c r="K28" s="214">
        <v>10405</v>
      </c>
      <c r="L28" s="214">
        <v>10990</v>
      </c>
      <c r="M28" s="214">
        <v>10985</v>
      </c>
      <c r="N28" s="214">
        <v>11316</v>
      </c>
      <c r="O28" s="214">
        <v>11097</v>
      </c>
      <c r="P28" s="214">
        <v>12434</v>
      </c>
      <c r="Q28" s="214">
        <v>13006</v>
      </c>
      <c r="R28" s="214">
        <v>13195</v>
      </c>
      <c r="S28" s="214">
        <v>13263</v>
      </c>
      <c r="T28" s="90"/>
      <c r="U28" s="84"/>
      <c r="V28" s="83"/>
      <c r="W28" s="104"/>
      <c r="X28" s="38"/>
      <c r="Y28" s="38"/>
      <c r="Z28" s="105"/>
      <c r="AA28" s="103"/>
      <c r="AB28" s="103"/>
    </row>
    <row r="29" spans="1:28" ht="11.25" customHeight="1">
      <c r="A29" s="57"/>
      <c r="B29" s="214"/>
      <c r="C29" s="214"/>
      <c r="D29" s="214"/>
      <c r="E29" s="214"/>
      <c r="F29" s="214"/>
      <c r="G29" s="214"/>
      <c r="H29" s="214"/>
      <c r="I29" s="214"/>
      <c r="J29" s="214"/>
      <c r="K29" s="214"/>
      <c r="L29" s="214"/>
      <c r="M29" s="214"/>
      <c r="N29" s="214"/>
      <c r="O29" s="214"/>
      <c r="P29" s="214"/>
      <c r="Q29" s="214"/>
      <c r="R29" s="214"/>
      <c r="S29" s="214"/>
      <c r="T29" s="90"/>
      <c r="U29" s="84"/>
      <c r="V29" s="83"/>
      <c r="W29" s="104"/>
      <c r="X29" s="38"/>
      <c r="Y29" s="38"/>
      <c r="Z29" s="105"/>
      <c r="AA29" s="103"/>
      <c r="AB29" s="103"/>
    </row>
    <row r="30" spans="1:28" ht="11.25" customHeight="1">
      <c r="A30" s="11" t="s">
        <v>211</v>
      </c>
      <c r="B30" s="210">
        <v>662</v>
      </c>
      <c r="C30" s="210">
        <v>726</v>
      </c>
      <c r="D30" s="210">
        <v>799</v>
      </c>
      <c r="E30" s="210">
        <v>734</v>
      </c>
      <c r="F30" s="210">
        <v>620</v>
      </c>
      <c r="G30" s="210">
        <v>752</v>
      </c>
      <c r="H30" s="210">
        <v>860</v>
      </c>
      <c r="I30" s="210">
        <v>747</v>
      </c>
      <c r="J30" s="210">
        <v>798</v>
      </c>
      <c r="K30" s="210">
        <v>806</v>
      </c>
      <c r="L30" s="210">
        <v>685</v>
      </c>
      <c r="M30" s="210">
        <v>902</v>
      </c>
      <c r="N30" s="210">
        <v>900</v>
      </c>
      <c r="O30" s="210">
        <v>728</v>
      </c>
      <c r="P30" s="210">
        <v>872</v>
      </c>
      <c r="Q30" s="210">
        <v>968</v>
      </c>
      <c r="R30" s="210">
        <v>921</v>
      </c>
      <c r="S30" s="210">
        <v>957</v>
      </c>
      <c r="T30" s="90"/>
      <c r="U30" s="84"/>
      <c r="V30" s="83"/>
      <c r="W30" s="104"/>
      <c r="X30" s="38"/>
      <c r="Y30" s="38"/>
      <c r="Z30" s="105"/>
      <c r="AA30" s="103"/>
      <c r="AB30" s="103"/>
    </row>
    <row r="31" spans="1:28" ht="11.25" customHeight="1">
      <c r="A31" s="35"/>
      <c r="B31" s="210"/>
      <c r="C31" s="210"/>
      <c r="D31" s="210"/>
      <c r="E31" s="210"/>
      <c r="F31" s="210"/>
      <c r="G31" s="210"/>
      <c r="H31" s="210"/>
      <c r="I31" s="210"/>
      <c r="J31" s="210"/>
      <c r="K31" s="210"/>
      <c r="L31" s="210"/>
      <c r="M31" s="210"/>
      <c r="N31" s="210"/>
      <c r="O31" s="210"/>
      <c r="P31" s="210"/>
      <c r="Q31" s="210"/>
      <c r="R31" s="210"/>
      <c r="S31" s="52"/>
      <c r="T31" s="90"/>
      <c r="U31" s="84"/>
      <c r="V31" s="83"/>
      <c r="W31" s="104"/>
      <c r="X31" s="38"/>
      <c r="Y31" s="38"/>
      <c r="Z31" s="105"/>
      <c r="AA31" s="103"/>
      <c r="AB31" s="103"/>
    </row>
    <row r="32" spans="1:28" ht="11.25" customHeight="1">
      <c r="A32" s="11" t="s">
        <v>260</v>
      </c>
      <c r="B32" s="224">
        <v>10728</v>
      </c>
      <c r="C32" s="224">
        <v>11747</v>
      </c>
      <c r="D32" s="224">
        <v>12926</v>
      </c>
      <c r="E32" s="224">
        <v>13181</v>
      </c>
      <c r="F32" s="224">
        <v>12484</v>
      </c>
      <c r="G32" s="224">
        <v>13240</v>
      </c>
      <c r="H32" s="224">
        <v>12732</v>
      </c>
      <c r="I32" s="224">
        <v>12933</v>
      </c>
      <c r="J32" s="224">
        <v>14118</v>
      </c>
      <c r="K32" s="224">
        <v>15547</v>
      </c>
      <c r="L32" s="224">
        <v>16129</v>
      </c>
      <c r="M32" s="224">
        <v>16529</v>
      </c>
      <c r="N32" s="224">
        <v>17493</v>
      </c>
      <c r="O32" s="224">
        <v>16995</v>
      </c>
      <c r="P32" s="224">
        <v>18944</v>
      </c>
      <c r="Q32" s="224">
        <v>19713</v>
      </c>
      <c r="R32" s="224">
        <v>19993</v>
      </c>
      <c r="S32" s="224">
        <v>20074</v>
      </c>
      <c r="T32" s="90"/>
      <c r="U32" s="84"/>
      <c r="V32" s="83"/>
      <c r="W32" s="104"/>
      <c r="X32" s="38"/>
      <c r="Y32" s="38"/>
      <c r="Z32" s="105"/>
      <c r="AA32" s="103"/>
      <c r="AB32" s="103"/>
    </row>
    <row r="33" spans="1:19" ht="11.25" customHeight="1">
      <c r="A33" s="302" t="s">
        <v>261</v>
      </c>
      <c r="B33" s="302"/>
      <c r="C33" s="302"/>
      <c r="D33" s="302"/>
      <c r="E33" s="302"/>
      <c r="F33" s="302"/>
      <c r="G33" s="302"/>
      <c r="H33" s="302"/>
      <c r="I33" s="302"/>
      <c r="J33" s="302"/>
      <c r="K33" s="302"/>
      <c r="L33" s="302"/>
      <c r="M33" s="302"/>
      <c r="N33" s="302"/>
      <c r="O33" s="302"/>
      <c r="P33" s="302"/>
      <c r="Q33" s="302"/>
      <c r="R33" s="302"/>
      <c r="S33" s="302"/>
    </row>
    <row r="34" spans="1:19" ht="11.25" customHeight="1">
      <c r="A34" s="11" t="s">
        <v>189</v>
      </c>
      <c r="B34" s="35"/>
      <c r="C34" s="35"/>
      <c r="D34" s="35"/>
      <c r="E34" s="35"/>
      <c r="F34" s="35"/>
      <c r="G34" s="35"/>
      <c r="H34" s="35"/>
      <c r="I34" s="35"/>
      <c r="J34" s="35"/>
      <c r="K34" s="35"/>
      <c r="L34" s="35"/>
      <c r="M34" s="35"/>
      <c r="N34" s="35"/>
      <c r="O34" s="35"/>
      <c r="P34" s="35"/>
      <c r="Q34" s="35"/>
      <c r="R34" s="61"/>
      <c r="S34" s="60"/>
    </row>
    <row r="35" spans="1:19" ht="11.25" customHeight="1">
      <c r="A35" s="36" t="s">
        <v>190</v>
      </c>
      <c r="B35" s="229">
        <v>0</v>
      </c>
      <c r="C35" s="229">
        <v>0</v>
      </c>
      <c r="D35" s="229">
        <v>0</v>
      </c>
      <c r="E35" s="229">
        <v>0</v>
      </c>
      <c r="F35" s="229">
        <v>0</v>
      </c>
      <c r="G35" s="229">
        <v>0</v>
      </c>
      <c r="H35" s="229">
        <v>0</v>
      </c>
      <c r="I35" s="229">
        <v>0</v>
      </c>
      <c r="J35" s="229">
        <v>0</v>
      </c>
      <c r="K35" s="229">
        <v>0</v>
      </c>
      <c r="L35" s="229">
        <v>0</v>
      </c>
      <c r="M35" s="229">
        <v>0</v>
      </c>
      <c r="N35" s="229">
        <v>0</v>
      </c>
      <c r="O35" s="229">
        <v>0</v>
      </c>
      <c r="P35" s="229">
        <v>0</v>
      </c>
      <c r="Q35" s="229">
        <v>0</v>
      </c>
      <c r="R35" s="229">
        <v>0</v>
      </c>
      <c r="S35" s="229">
        <v>0</v>
      </c>
    </row>
    <row r="36" spans="1:28" ht="11.25" customHeight="1">
      <c r="A36" s="36" t="s">
        <v>191</v>
      </c>
      <c r="B36" s="229">
        <v>0</v>
      </c>
      <c r="C36" s="229">
        <v>0</v>
      </c>
      <c r="D36" s="229">
        <v>0</v>
      </c>
      <c r="E36" s="229">
        <v>0</v>
      </c>
      <c r="F36" s="229">
        <v>0</v>
      </c>
      <c r="G36" s="229">
        <v>0</v>
      </c>
      <c r="H36" s="229">
        <v>0</v>
      </c>
      <c r="I36" s="229">
        <v>0</v>
      </c>
      <c r="J36" s="229">
        <v>0</v>
      </c>
      <c r="K36" s="229">
        <v>0</v>
      </c>
      <c r="L36" s="229">
        <v>0</v>
      </c>
      <c r="M36" s="229">
        <v>0</v>
      </c>
      <c r="N36" s="229">
        <v>0</v>
      </c>
      <c r="O36" s="229">
        <v>0</v>
      </c>
      <c r="P36" s="229">
        <v>0</v>
      </c>
      <c r="Q36" s="229">
        <v>0</v>
      </c>
      <c r="R36" s="229">
        <v>0</v>
      </c>
      <c r="S36" s="229">
        <v>0</v>
      </c>
      <c r="T36" s="75"/>
      <c r="U36" s="75"/>
      <c r="V36" s="75"/>
      <c r="Z36" s="109"/>
      <c r="AA36" s="109"/>
      <c r="AB36" s="109"/>
    </row>
    <row r="37" spans="1:28" ht="11.25" customHeight="1">
      <c r="A37" s="36" t="s">
        <v>258</v>
      </c>
      <c r="B37" s="229">
        <v>12.3</v>
      </c>
      <c r="C37" s="229">
        <v>13.5</v>
      </c>
      <c r="D37" s="229">
        <v>13.3</v>
      </c>
      <c r="E37" s="229">
        <v>14.7</v>
      </c>
      <c r="F37" s="229">
        <v>15.7</v>
      </c>
      <c r="G37" s="229">
        <v>16.4</v>
      </c>
      <c r="H37" s="229">
        <v>15.9</v>
      </c>
      <c r="I37" s="229">
        <v>16.4</v>
      </c>
      <c r="J37" s="229">
        <v>18</v>
      </c>
      <c r="K37" s="229">
        <v>18.8</v>
      </c>
      <c r="L37" s="229">
        <v>19.7</v>
      </c>
      <c r="M37" s="229">
        <v>19.7</v>
      </c>
      <c r="N37" s="229">
        <v>21.2</v>
      </c>
      <c r="O37" s="229">
        <v>20.3</v>
      </c>
      <c r="P37" s="229">
        <v>20.5</v>
      </c>
      <c r="Q37" s="229">
        <v>20.4</v>
      </c>
      <c r="R37" s="229">
        <v>21.9</v>
      </c>
      <c r="S37" s="229">
        <v>21.3</v>
      </c>
      <c r="T37" s="72"/>
      <c r="U37" s="83"/>
      <c r="V37" s="83"/>
      <c r="W37" s="114"/>
      <c r="X37" s="38"/>
      <c r="Y37" s="38"/>
      <c r="Z37" s="116"/>
      <c r="AA37" s="109"/>
      <c r="AB37" s="109"/>
    </row>
    <row r="38" spans="1:28" ht="11.25" customHeight="1">
      <c r="A38" s="36" t="s">
        <v>193</v>
      </c>
      <c r="B38" s="229">
        <v>0.2</v>
      </c>
      <c r="C38" s="229">
        <v>0.2</v>
      </c>
      <c r="D38" s="229">
        <v>0.3</v>
      </c>
      <c r="E38" s="229">
        <v>0.3</v>
      </c>
      <c r="F38" s="229">
        <v>0.3</v>
      </c>
      <c r="G38" s="229">
        <v>0.4</v>
      </c>
      <c r="H38" s="229">
        <v>0.4</v>
      </c>
      <c r="I38" s="229">
        <v>0.4</v>
      </c>
      <c r="J38" s="229">
        <v>0.4</v>
      </c>
      <c r="K38" s="229">
        <v>0.4</v>
      </c>
      <c r="L38" s="229">
        <v>0.4</v>
      </c>
      <c r="M38" s="229">
        <v>0.4</v>
      </c>
      <c r="N38" s="229">
        <v>0.5</v>
      </c>
      <c r="O38" s="229">
        <v>0.4</v>
      </c>
      <c r="P38" s="229">
        <v>0.7</v>
      </c>
      <c r="Q38" s="229">
        <v>0.6</v>
      </c>
      <c r="R38" s="229">
        <v>0.6</v>
      </c>
      <c r="S38" s="229">
        <v>0.6</v>
      </c>
      <c r="T38" s="72"/>
      <c r="U38" s="83"/>
      <c r="V38" s="83"/>
      <c r="W38" s="114"/>
      <c r="X38" s="38"/>
      <c r="Y38" s="38"/>
      <c r="Z38" s="116"/>
      <c r="AA38" s="109"/>
      <c r="AB38" s="109"/>
    </row>
    <row r="39" spans="1:28" ht="11.25" customHeight="1">
      <c r="A39" s="36" t="s">
        <v>194</v>
      </c>
      <c r="B39" s="229">
        <v>0.3</v>
      </c>
      <c r="C39" s="229">
        <v>0.3</v>
      </c>
      <c r="D39" s="229">
        <v>0.4</v>
      </c>
      <c r="E39" s="229">
        <v>0.4</v>
      </c>
      <c r="F39" s="229">
        <v>0.4</v>
      </c>
      <c r="G39" s="229">
        <v>0.4</v>
      </c>
      <c r="H39" s="229">
        <v>0.4</v>
      </c>
      <c r="I39" s="229">
        <v>0.4</v>
      </c>
      <c r="J39" s="229">
        <v>0.4</v>
      </c>
      <c r="K39" s="229">
        <v>0.6</v>
      </c>
      <c r="L39" s="229">
        <v>0.7</v>
      </c>
      <c r="M39" s="229">
        <v>0.8</v>
      </c>
      <c r="N39" s="229">
        <v>0.8</v>
      </c>
      <c r="O39" s="229">
        <v>0.8</v>
      </c>
      <c r="P39" s="229">
        <v>0.8</v>
      </c>
      <c r="Q39" s="229">
        <v>0.9</v>
      </c>
      <c r="R39" s="229">
        <v>0.9</v>
      </c>
      <c r="S39" s="229">
        <v>0.8</v>
      </c>
      <c r="T39" s="72"/>
      <c r="U39" s="83"/>
      <c r="V39" s="83"/>
      <c r="W39" s="114"/>
      <c r="X39" s="38"/>
      <c r="Y39" s="38"/>
      <c r="Z39" s="116"/>
      <c r="AA39" s="109"/>
      <c r="AB39" s="109"/>
    </row>
    <row r="40" spans="1:28" ht="11.25" customHeight="1">
      <c r="A40" s="36" t="s">
        <v>262</v>
      </c>
      <c r="B40" s="229">
        <v>2.6</v>
      </c>
      <c r="C40" s="229">
        <v>3.2</v>
      </c>
      <c r="D40" s="229">
        <v>3.2</v>
      </c>
      <c r="E40" s="229">
        <v>3.4</v>
      </c>
      <c r="F40" s="229">
        <v>3.4</v>
      </c>
      <c r="G40" s="229">
        <v>3.5</v>
      </c>
      <c r="H40" s="229">
        <v>3.7</v>
      </c>
      <c r="I40" s="229">
        <v>3.8</v>
      </c>
      <c r="J40" s="229">
        <v>4.4</v>
      </c>
      <c r="K40" s="229">
        <v>4.6</v>
      </c>
      <c r="L40" s="229">
        <v>4.6</v>
      </c>
      <c r="M40" s="229">
        <v>4.5</v>
      </c>
      <c r="N40" s="229">
        <v>4.3</v>
      </c>
      <c r="O40" s="229">
        <v>4.5</v>
      </c>
      <c r="P40" s="229">
        <v>4.4</v>
      </c>
      <c r="Q40" s="229">
        <v>4.8</v>
      </c>
      <c r="R40" s="229">
        <v>4.7</v>
      </c>
      <c r="S40" s="229">
        <v>4.9</v>
      </c>
      <c r="T40" s="72"/>
      <c r="U40" s="83"/>
      <c r="V40" s="83"/>
      <c r="W40" s="114"/>
      <c r="X40" s="38"/>
      <c r="Y40" s="38"/>
      <c r="Z40" s="116"/>
      <c r="AA40" s="109"/>
      <c r="AB40" s="109"/>
    </row>
    <row r="41" spans="1:28" ht="11.25" customHeight="1">
      <c r="A41" s="36" t="s">
        <v>196</v>
      </c>
      <c r="B41" s="229">
        <v>0.3</v>
      </c>
      <c r="C41" s="229">
        <v>0.3</v>
      </c>
      <c r="D41" s="229">
        <v>0.3</v>
      </c>
      <c r="E41" s="229">
        <v>0.3</v>
      </c>
      <c r="F41" s="229">
        <v>0.4</v>
      </c>
      <c r="G41" s="229">
        <v>0.3</v>
      </c>
      <c r="H41" s="229">
        <v>0.3</v>
      </c>
      <c r="I41" s="229">
        <v>0.3</v>
      </c>
      <c r="J41" s="229">
        <v>0.4</v>
      </c>
      <c r="K41" s="229">
        <v>0.4</v>
      </c>
      <c r="L41" s="229">
        <v>0.4</v>
      </c>
      <c r="M41" s="229">
        <v>0.3</v>
      </c>
      <c r="N41" s="229">
        <v>0.4</v>
      </c>
      <c r="O41" s="229">
        <v>0.3</v>
      </c>
      <c r="P41" s="229">
        <v>0.4</v>
      </c>
      <c r="Q41" s="229">
        <v>0.4</v>
      </c>
      <c r="R41" s="229">
        <v>0.4</v>
      </c>
      <c r="S41" s="229">
        <v>0.4</v>
      </c>
      <c r="T41" s="72"/>
      <c r="U41" s="83"/>
      <c r="V41" s="83"/>
      <c r="W41" s="114"/>
      <c r="X41" s="38"/>
      <c r="Y41" s="38"/>
      <c r="Z41" s="116"/>
      <c r="AA41" s="109"/>
      <c r="AB41" s="109"/>
    </row>
    <row r="42" spans="1:28" ht="11.25" customHeight="1">
      <c r="A42" s="36" t="s">
        <v>110</v>
      </c>
      <c r="B42" s="229">
        <v>0</v>
      </c>
      <c r="C42" s="229">
        <v>0</v>
      </c>
      <c r="D42" s="229">
        <v>0</v>
      </c>
      <c r="E42" s="229">
        <v>0</v>
      </c>
      <c r="F42" s="229">
        <v>0</v>
      </c>
      <c r="G42" s="229">
        <v>0</v>
      </c>
      <c r="H42" s="229">
        <v>0</v>
      </c>
      <c r="I42" s="229">
        <v>0</v>
      </c>
      <c r="J42" s="229">
        <v>0</v>
      </c>
      <c r="K42" s="229">
        <v>0.1</v>
      </c>
      <c r="L42" s="229">
        <v>0</v>
      </c>
      <c r="M42" s="229">
        <v>0</v>
      </c>
      <c r="N42" s="229">
        <v>0</v>
      </c>
      <c r="O42" s="229">
        <v>0</v>
      </c>
      <c r="P42" s="229">
        <v>0</v>
      </c>
      <c r="Q42" s="229">
        <v>0</v>
      </c>
      <c r="R42" s="229">
        <v>0</v>
      </c>
      <c r="S42" s="229">
        <v>0</v>
      </c>
      <c r="T42" s="72"/>
      <c r="U42" s="83"/>
      <c r="V42" s="83"/>
      <c r="W42" s="114"/>
      <c r="X42" s="38"/>
      <c r="Y42" s="38"/>
      <c r="Z42" s="116"/>
      <c r="AA42" s="109"/>
      <c r="AB42" s="109"/>
    </row>
    <row r="43" spans="1:28" ht="11.25" customHeight="1">
      <c r="A43" s="36" t="s">
        <v>197</v>
      </c>
      <c r="B43" s="229">
        <v>2.1</v>
      </c>
      <c r="C43" s="229">
        <v>2.5</v>
      </c>
      <c r="D43" s="229">
        <v>2.1</v>
      </c>
      <c r="E43" s="229">
        <v>2.9</v>
      </c>
      <c r="F43" s="229">
        <v>3</v>
      </c>
      <c r="G43" s="229">
        <v>2.8</v>
      </c>
      <c r="H43" s="229">
        <v>3.1</v>
      </c>
      <c r="I43" s="229">
        <v>3.3</v>
      </c>
      <c r="J43" s="229">
        <v>3.6</v>
      </c>
      <c r="K43" s="229">
        <v>3.6</v>
      </c>
      <c r="L43" s="229">
        <v>3.2</v>
      </c>
      <c r="M43" s="229">
        <v>3.8</v>
      </c>
      <c r="N43" s="229">
        <v>4.4</v>
      </c>
      <c r="O43" s="229">
        <v>4.2</v>
      </c>
      <c r="P43" s="229">
        <v>4.2</v>
      </c>
      <c r="Q43" s="229">
        <v>4.7</v>
      </c>
      <c r="R43" s="229">
        <v>4.7</v>
      </c>
      <c r="S43" s="229">
        <v>4.2</v>
      </c>
      <c r="T43" s="72"/>
      <c r="U43" s="83"/>
      <c r="V43" s="83"/>
      <c r="W43" s="114"/>
      <c r="X43" s="38"/>
      <c r="Y43" s="38"/>
      <c r="Z43" s="116"/>
      <c r="AA43" s="109"/>
      <c r="AB43" s="109"/>
    </row>
    <row r="44" spans="1:28" ht="11.25" customHeight="1">
      <c r="A44" s="36" t="s">
        <v>198</v>
      </c>
      <c r="B44" s="229">
        <v>0.9</v>
      </c>
      <c r="C44" s="229">
        <v>1.3</v>
      </c>
      <c r="D44" s="229">
        <v>1.4</v>
      </c>
      <c r="E44" s="229">
        <v>1.6</v>
      </c>
      <c r="F44" s="229">
        <v>1.9</v>
      </c>
      <c r="G44" s="229">
        <v>1.9</v>
      </c>
      <c r="H44" s="229">
        <v>2.1</v>
      </c>
      <c r="I44" s="229">
        <v>2.3</v>
      </c>
      <c r="J44" s="229">
        <v>2.6</v>
      </c>
      <c r="K44" s="229">
        <v>2.6</v>
      </c>
      <c r="L44" s="229">
        <v>2.6</v>
      </c>
      <c r="M44" s="229">
        <v>2.6</v>
      </c>
      <c r="N44" s="229">
        <v>2.4</v>
      </c>
      <c r="O44" s="229">
        <v>2.5</v>
      </c>
      <c r="P44" s="229">
        <v>2.3</v>
      </c>
      <c r="Q44" s="229">
        <v>2.4</v>
      </c>
      <c r="R44" s="229">
        <v>2.4</v>
      </c>
      <c r="S44" s="229">
        <v>2.5</v>
      </c>
      <c r="T44" s="72"/>
      <c r="U44" s="83"/>
      <c r="V44" s="83"/>
      <c r="W44" s="114"/>
      <c r="X44" s="38"/>
      <c r="Y44" s="38"/>
      <c r="Z44" s="116"/>
      <c r="AA44" s="109"/>
      <c r="AB44" s="109"/>
    </row>
    <row r="45" spans="1:28" ht="11.25" customHeight="1">
      <c r="A45" s="57" t="s">
        <v>199</v>
      </c>
      <c r="B45" s="68">
        <v>18.8</v>
      </c>
      <c r="C45" s="68">
        <v>21.4</v>
      </c>
      <c r="D45" s="68">
        <v>21</v>
      </c>
      <c r="E45" s="68">
        <v>23.7</v>
      </c>
      <c r="F45" s="68">
        <v>25.2</v>
      </c>
      <c r="G45" s="68">
        <v>25.7</v>
      </c>
      <c r="H45" s="68">
        <v>25.8</v>
      </c>
      <c r="I45" s="68">
        <v>27</v>
      </c>
      <c r="J45" s="68">
        <v>29.7</v>
      </c>
      <c r="K45" s="68">
        <v>31.1</v>
      </c>
      <c r="L45" s="68">
        <v>31.6</v>
      </c>
      <c r="M45" s="68">
        <v>32.1</v>
      </c>
      <c r="N45" s="68">
        <v>34</v>
      </c>
      <c r="O45" s="68">
        <v>33.1</v>
      </c>
      <c r="P45" s="68">
        <v>33.4</v>
      </c>
      <c r="Q45" s="68">
        <v>34.2</v>
      </c>
      <c r="R45" s="68">
        <v>35.6</v>
      </c>
      <c r="S45" s="68">
        <v>34.6</v>
      </c>
      <c r="T45" s="72"/>
      <c r="U45" s="83"/>
      <c r="V45" s="83"/>
      <c r="W45" s="114"/>
      <c r="X45" s="38"/>
      <c r="Y45" s="38"/>
      <c r="Z45" s="116"/>
      <c r="AA45" s="109"/>
      <c r="AB45" s="109"/>
    </row>
    <row r="46" spans="1:28" ht="11.25" customHeight="1">
      <c r="A46" s="214"/>
      <c r="B46" s="68"/>
      <c r="C46" s="68"/>
      <c r="D46" s="68"/>
      <c r="E46" s="68"/>
      <c r="F46" s="68"/>
      <c r="G46" s="68"/>
      <c r="H46" s="68"/>
      <c r="I46" s="68"/>
      <c r="J46" s="68"/>
      <c r="K46" s="68"/>
      <c r="L46" s="68"/>
      <c r="M46" s="68"/>
      <c r="N46" s="68"/>
      <c r="O46" s="68"/>
      <c r="P46" s="68"/>
      <c r="Q46" s="68"/>
      <c r="R46" s="68"/>
      <c r="S46" s="68"/>
      <c r="T46" s="72"/>
      <c r="U46" s="83"/>
      <c r="V46" s="83"/>
      <c r="W46" s="114"/>
      <c r="X46" s="38"/>
      <c r="Y46" s="38"/>
      <c r="Z46" s="116"/>
      <c r="AA46" s="109"/>
      <c r="AB46" s="109"/>
    </row>
    <row r="47" spans="1:28" ht="11.25" customHeight="1">
      <c r="A47" s="11" t="s">
        <v>200</v>
      </c>
      <c r="B47" s="229"/>
      <c r="C47" s="229"/>
      <c r="D47" s="229"/>
      <c r="E47" s="229"/>
      <c r="F47" s="229"/>
      <c r="G47" s="229"/>
      <c r="H47" s="229"/>
      <c r="I47" s="229"/>
      <c r="J47" s="229"/>
      <c r="K47" s="229"/>
      <c r="L47" s="229"/>
      <c r="M47" s="229"/>
      <c r="N47" s="229"/>
      <c r="O47" s="229"/>
      <c r="P47" s="229"/>
      <c r="Q47" s="229"/>
      <c r="R47" s="229"/>
      <c r="S47" s="123"/>
      <c r="T47" s="72"/>
      <c r="U47" s="83"/>
      <c r="V47" s="83"/>
      <c r="W47" s="114"/>
      <c r="X47" s="38"/>
      <c r="Y47" s="38"/>
      <c r="Z47" s="116"/>
      <c r="AA47" s="109"/>
      <c r="AB47" s="109"/>
    </row>
    <row r="48" spans="1:28" ht="11.25" customHeight="1">
      <c r="A48" s="36" t="s">
        <v>201</v>
      </c>
      <c r="B48" s="229">
        <v>20</v>
      </c>
      <c r="C48" s="229">
        <v>19.4</v>
      </c>
      <c r="D48" s="229">
        <v>21.2</v>
      </c>
      <c r="E48" s="229">
        <v>24.7</v>
      </c>
      <c r="F48" s="229">
        <v>25.2</v>
      </c>
      <c r="G48" s="229">
        <v>26.4</v>
      </c>
      <c r="H48" s="229">
        <v>26.6</v>
      </c>
      <c r="I48" s="229">
        <v>28.6</v>
      </c>
      <c r="J48" s="229">
        <v>29</v>
      </c>
      <c r="K48" s="229">
        <v>28.5</v>
      </c>
      <c r="L48" s="229">
        <v>30.4</v>
      </c>
      <c r="M48" s="229">
        <v>29.2</v>
      </c>
      <c r="N48" s="229">
        <v>29.5</v>
      </c>
      <c r="O48" s="229">
        <v>27.7</v>
      </c>
      <c r="P48" s="229">
        <v>28.2</v>
      </c>
      <c r="Q48" s="229">
        <v>30.1</v>
      </c>
      <c r="R48" s="229">
        <v>29.3</v>
      </c>
      <c r="S48" s="229">
        <v>30.7</v>
      </c>
      <c r="T48" s="72"/>
      <c r="U48" s="83"/>
      <c r="V48" s="83"/>
      <c r="W48" s="114"/>
      <c r="X48" s="38"/>
      <c r="Y48" s="38"/>
      <c r="Z48" s="116"/>
      <c r="AA48" s="109"/>
      <c r="AB48" s="109"/>
    </row>
    <row r="49" spans="1:28" ht="11.25" customHeight="1">
      <c r="A49" s="36" t="s">
        <v>202</v>
      </c>
      <c r="B49" s="229">
        <v>6.7</v>
      </c>
      <c r="C49" s="229">
        <v>7.2</v>
      </c>
      <c r="D49" s="229">
        <v>8</v>
      </c>
      <c r="E49" s="229">
        <v>7.8</v>
      </c>
      <c r="F49" s="229">
        <v>7.5</v>
      </c>
      <c r="G49" s="229">
        <v>7.8</v>
      </c>
      <c r="H49" s="229">
        <v>6.6</v>
      </c>
      <c r="I49" s="229">
        <v>6</v>
      </c>
      <c r="J49" s="229">
        <v>6.5</v>
      </c>
      <c r="K49" s="229">
        <v>6.6</v>
      </c>
      <c r="L49" s="229">
        <v>6.9</v>
      </c>
      <c r="M49" s="229">
        <v>7</v>
      </c>
      <c r="N49" s="229">
        <v>6.8</v>
      </c>
      <c r="O49" s="229">
        <v>6.7</v>
      </c>
      <c r="P49" s="229">
        <v>6.9</v>
      </c>
      <c r="Q49" s="229">
        <v>7.7</v>
      </c>
      <c r="R49" s="229">
        <v>7.9</v>
      </c>
      <c r="S49" s="229">
        <v>8.2</v>
      </c>
      <c r="T49" s="72"/>
      <c r="U49" s="83"/>
      <c r="V49" s="83"/>
      <c r="W49" s="114"/>
      <c r="X49" s="38"/>
      <c r="Y49" s="38"/>
      <c r="Z49" s="116"/>
      <c r="AA49" s="109"/>
      <c r="AB49" s="109"/>
    </row>
    <row r="50" spans="1:28" ht="11.25" customHeight="1">
      <c r="A50" s="36" t="s">
        <v>203</v>
      </c>
      <c r="B50" s="229">
        <v>2.9</v>
      </c>
      <c r="C50" s="229">
        <v>3.4</v>
      </c>
      <c r="D50" s="229">
        <v>3.5</v>
      </c>
      <c r="E50" s="229">
        <v>3.6</v>
      </c>
      <c r="F50" s="229">
        <v>3.6</v>
      </c>
      <c r="G50" s="229">
        <v>3.9</v>
      </c>
      <c r="H50" s="229">
        <v>3.7</v>
      </c>
      <c r="I50" s="229">
        <v>4</v>
      </c>
      <c r="J50" s="229">
        <v>4.5</v>
      </c>
      <c r="K50" s="229">
        <v>5.7</v>
      </c>
      <c r="L50" s="229">
        <v>5.4</v>
      </c>
      <c r="M50" s="229">
        <v>5.5</v>
      </c>
      <c r="N50" s="229">
        <v>5.2</v>
      </c>
      <c r="O50" s="229">
        <v>4.8</v>
      </c>
      <c r="P50" s="229">
        <v>5</v>
      </c>
      <c r="Q50" s="229">
        <v>5</v>
      </c>
      <c r="R50" s="229">
        <v>5.5</v>
      </c>
      <c r="S50" s="229">
        <v>5.6</v>
      </c>
      <c r="T50" s="72"/>
      <c r="U50" s="83"/>
      <c r="V50" s="83"/>
      <c r="W50" s="114"/>
      <c r="X50" s="38"/>
      <c r="Y50" s="38"/>
      <c r="Z50" s="116"/>
      <c r="AA50" s="109"/>
      <c r="AB50" s="109"/>
    </row>
    <row r="51" spans="1:28" ht="11.25" customHeight="1">
      <c r="A51" s="36" t="s">
        <v>204</v>
      </c>
      <c r="B51" s="229">
        <v>6</v>
      </c>
      <c r="C51" s="229">
        <v>5.5</v>
      </c>
      <c r="D51" s="229">
        <v>5.3</v>
      </c>
      <c r="E51" s="229">
        <v>5.7</v>
      </c>
      <c r="F51" s="229">
        <v>6.2</v>
      </c>
      <c r="G51" s="229">
        <v>6.9</v>
      </c>
      <c r="H51" s="229">
        <v>6.4</v>
      </c>
      <c r="I51" s="229">
        <v>7.2</v>
      </c>
      <c r="J51" s="229">
        <v>7.3</v>
      </c>
      <c r="K51" s="229">
        <v>7.4</v>
      </c>
      <c r="L51" s="229">
        <v>7.8</v>
      </c>
      <c r="M51" s="229">
        <v>6.8</v>
      </c>
      <c r="N51" s="229">
        <v>6</v>
      </c>
      <c r="O51" s="229">
        <v>6</v>
      </c>
      <c r="P51" s="229">
        <v>5.9</v>
      </c>
      <c r="Q51" s="229">
        <v>6.5</v>
      </c>
      <c r="R51" s="229">
        <v>6.6</v>
      </c>
      <c r="S51" s="229">
        <v>6.6</v>
      </c>
      <c r="T51" s="72"/>
      <c r="U51" s="83"/>
      <c r="V51" s="83"/>
      <c r="W51" s="114"/>
      <c r="X51" s="38"/>
      <c r="Y51" s="38"/>
      <c r="Z51" s="116"/>
      <c r="AA51" s="109"/>
      <c r="AB51" s="109"/>
    </row>
    <row r="52" spans="1:28" ht="11.25" customHeight="1">
      <c r="A52" s="36" t="s">
        <v>205</v>
      </c>
      <c r="B52" s="229">
        <v>9.9</v>
      </c>
      <c r="C52" s="229">
        <v>10.8</v>
      </c>
      <c r="D52" s="229">
        <v>12.2</v>
      </c>
      <c r="E52" s="229">
        <v>14.7</v>
      </c>
      <c r="F52" s="229">
        <v>14.3</v>
      </c>
      <c r="G52" s="229">
        <v>15.3</v>
      </c>
      <c r="H52" s="229">
        <v>15.8</v>
      </c>
      <c r="I52" s="229">
        <v>18.4</v>
      </c>
      <c r="J52" s="229">
        <v>22.6</v>
      </c>
      <c r="K52" s="229">
        <v>24.7</v>
      </c>
      <c r="L52" s="229">
        <v>25.9</v>
      </c>
      <c r="M52" s="229">
        <v>25.6</v>
      </c>
      <c r="N52" s="229">
        <v>23.7</v>
      </c>
      <c r="O52" s="229">
        <v>23.7</v>
      </c>
      <c r="P52" s="229">
        <v>25.6</v>
      </c>
      <c r="Q52" s="229">
        <v>26</v>
      </c>
      <c r="R52" s="229">
        <v>28.4</v>
      </c>
      <c r="S52" s="229">
        <v>25.2</v>
      </c>
      <c r="T52" s="72"/>
      <c r="U52" s="83"/>
      <c r="V52" s="83"/>
      <c r="W52" s="114"/>
      <c r="X52" s="38"/>
      <c r="Y52" s="38"/>
      <c r="Z52" s="116"/>
      <c r="AA52" s="109"/>
      <c r="AB52" s="109"/>
    </row>
    <row r="53" spans="1:28" ht="11.25" customHeight="1">
      <c r="A53" s="36" t="s">
        <v>206</v>
      </c>
      <c r="B53" s="229">
        <v>0.5</v>
      </c>
      <c r="C53" s="229">
        <v>0.8</v>
      </c>
      <c r="D53" s="229">
        <v>1</v>
      </c>
      <c r="E53" s="229">
        <v>0.8</v>
      </c>
      <c r="F53" s="229">
        <v>1</v>
      </c>
      <c r="G53" s="229">
        <v>0.7</v>
      </c>
      <c r="H53" s="229">
        <v>0.8</v>
      </c>
      <c r="I53" s="229">
        <v>1.2</v>
      </c>
      <c r="J53" s="229">
        <v>1.1</v>
      </c>
      <c r="K53" s="229">
        <v>1.1</v>
      </c>
      <c r="L53" s="229">
        <v>1</v>
      </c>
      <c r="M53" s="229">
        <v>1.1</v>
      </c>
      <c r="N53" s="229">
        <v>1.1</v>
      </c>
      <c r="O53" s="229">
        <v>1.3</v>
      </c>
      <c r="P53" s="229">
        <v>1.2</v>
      </c>
      <c r="Q53" s="229">
        <v>1.2</v>
      </c>
      <c r="R53" s="229">
        <v>1.2</v>
      </c>
      <c r="S53" s="229">
        <v>1.2</v>
      </c>
      <c r="T53" s="72"/>
      <c r="U53" s="83"/>
      <c r="V53" s="83"/>
      <c r="W53" s="114"/>
      <c r="X53" s="38"/>
      <c r="Y53" s="38"/>
      <c r="Z53" s="116"/>
      <c r="AA53" s="109"/>
      <c r="AB53" s="109"/>
    </row>
    <row r="54" spans="1:28" ht="11.25" customHeight="1">
      <c r="A54" s="36" t="s">
        <v>207</v>
      </c>
      <c r="B54" s="229">
        <v>0.3</v>
      </c>
      <c r="C54" s="229">
        <v>0.3</v>
      </c>
      <c r="D54" s="229">
        <v>0.4</v>
      </c>
      <c r="E54" s="229">
        <v>0.4</v>
      </c>
      <c r="F54" s="229">
        <v>0.4</v>
      </c>
      <c r="G54" s="229">
        <v>0.4</v>
      </c>
      <c r="H54" s="229">
        <v>0.5</v>
      </c>
      <c r="I54" s="229">
        <v>0.6</v>
      </c>
      <c r="J54" s="229">
        <v>0.6</v>
      </c>
      <c r="K54" s="229">
        <v>0.6</v>
      </c>
      <c r="L54" s="229">
        <v>0.7</v>
      </c>
      <c r="M54" s="229">
        <v>0.7</v>
      </c>
      <c r="N54" s="229">
        <v>0.7</v>
      </c>
      <c r="O54" s="229">
        <v>0.8</v>
      </c>
      <c r="P54" s="229">
        <v>0.8</v>
      </c>
      <c r="Q54" s="229">
        <v>0.8</v>
      </c>
      <c r="R54" s="229">
        <v>0.9</v>
      </c>
      <c r="S54" s="229">
        <v>1</v>
      </c>
      <c r="T54" s="72"/>
      <c r="U54" s="83"/>
      <c r="V54" s="83"/>
      <c r="W54" s="114"/>
      <c r="X54" s="38"/>
      <c r="Y54" s="38"/>
      <c r="Z54" s="116"/>
      <c r="AA54" s="109"/>
      <c r="AB54" s="109"/>
    </row>
    <row r="55" spans="1:28" ht="11.25" customHeight="1">
      <c r="A55" s="57" t="s">
        <v>210</v>
      </c>
      <c r="B55" s="68">
        <v>46.3</v>
      </c>
      <c r="C55" s="68">
        <v>47.4</v>
      </c>
      <c r="D55" s="68">
        <v>51.6</v>
      </c>
      <c r="E55" s="68">
        <v>57.7</v>
      </c>
      <c r="F55" s="68">
        <v>58.1</v>
      </c>
      <c r="G55" s="68">
        <v>61.5</v>
      </c>
      <c r="H55" s="68">
        <v>60.3</v>
      </c>
      <c r="I55" s="68">
        <v>65.9</v>
      </c>
      <c r="J55" s="68">
        <v>71.5</v>
      </c>
      <c r="K55" s="68">
        <v>74.6</v>
      </c>
      <c r="L55" s="68">
        <v>78.1</v>
      </c>
      <c r="M55" s="68">
        <v>75.9</v>
      </c>
      <c r="N55" s="68">
        <v>73</v>
      </c>
      <c r="O55" s="68">
        <v>71</v>
      </c>
      <c r="P55" s="68">
        <v>73.6</v>
      </c>
      <c r="Q55" s="68">
        <v>77.5</v>
      </c>
      <c r="R55" s="68">
        <v>79.9</v>
      </c>
      <c r="S55" s="68">
        <v>78.4</v>
      </c>
      <c r="T55" s="72"/>
      <c r="U55" s="83"/>
      <c r="V55" s="83"/>
      <c r="W55" s="114"/>
      <c r="X55" s="38"/>
      <c r="Y55" s="38"/>
      <c r="Z55" s="116"/>
      <c r="AA55" s="109"/>
      <c r="AB55" s="109"/>
    </row>
    <row r="56" spans="1:28" ht="11.25" customHeight="1">
      <c r="A56" s="57"/>
      <c r="B56" s="68"/>
      <c r="C56" s="68"/>
      <c r="D56" s="68"/>
      <c r="E56" s="68"/>
      <c r="F56" s="68"/>
      <c r="G56" s="68"/>
      <c r="H56" s="68"/>
      <c r="I56" s="68"/>
      <c r="J56" s="68"/>
      <c r="K56" s="68"/>
      <c r="L56" s="68"/>
      <c r="M56" s="68"/>
      <c r="N56" s="68"/>
      <c r="O56" s="68"/>
      <c r="P56" s="68"/>
      <c r="Q56" s="68"/>
      <c r="R56" s="68"/>
      <c r="S56" s="68"/>
      <c r="T56" s="72"/>
      <c r="U56" s="83"/>
      <c r="V56" s="83"/>
      <c r="W56" s="114"/>
      <c r="X56" s="38"/>
      <c r="Y56" s="38"/>
      <c r="Z56" s="116"/>
      <c r="AA56" s="109"/>
      <c r="AB56" s="109"/>
    </row>
    <row r="57" spans="1:28" ht="11.25" customHeight="1">
      <c r="A57" s="11" t="s">
        <v>211</v>
      </c>
      <c r="B57" s="229">
        <v>4.3</v>
      </c>
      <c r="C57" s="229">
        <v>4.5</v>
      </c>
      <c r="D57" s="229">
        <v>4.8</v>
      </c>
      <c r="E57" s="229">
        <v>4.8</v>
      </c>
      <c r="F57" s="229">
        <v>4.4</v>
      </c>
      <c r="G57" s="229">
        <v>5.3</v>
      </c>
      <c r="H57" s="229">
        <v>6.2</v>
      </c>
      <c r="I57" s="229">
        <v>5.7</v>
      </c>
      <c r="J57" s="229">
        <v>6.1</v>
      </c>
      <c r="K57" s="229">
        <v>5.8</v>
      </c>
      <c r="L57" s="229">
        <v>4.9</v>
      </c>
      <c r="M57" s="229">
        <v>6.2</v>
      </c>
      <c r="N57" s="229">
        <v>5.8</v>
      </c>
      <c r="O57" s="229">
        <v>4.7</v>
      </c>
      <c r="P57" s="229">
        <v>5.2</v>
      </c>
      <c r="Q57" s="229">
        <v>5.8</v>
      </c>
      <c r="R57" s="229">
        <v>5.6</v>
      </c>
      <c r="S57" s="229">
        <v>5.7</v>
      </c>
      <c r="T57" s="72"/>
      <c r="U57" s="83"/>
      <c r="V57" s="83"/>
      <c r="W57" s="114"/>
      <c r="X57" s="38"/>
      <c r="Y57" s="38"/>
      <c r="Z57" s="116"/>
      <c r="AA57" s="109"/>
      <c r="AB57" s="109"/>
    </row>
    <row r="58" spans="1:28" ht="11.25" customHeight="1">
      <c r="A58" s="35"/>
      <c r="B58" s="229"/>
      <c r="C58" s="229"/>
      <c r="D58" s="229"/>
      <c r="E58" s="229"/>
      <c r="F58" s="229"/>
      <c r="G58" s="229"/>
      <c r="H58" s="229"/>
      <c r="I58" s="229"/>
      <c r="J58" s="229"/>
      <c r="K58" s="229"/>
      <c r="L58" s="229"/>
      <c r="M58" s="229"/>
      <c r="N58" s="229"/>
      <c r="O58" s="229"/>
      <c r="P58" s="229"/>
      <c r="Q58" s="229"/>
      <c r="R58" s="229"/>
      <c r="S58" s="123"/>
      <c r="T58" s="72"/>
      <c r="U58" s="83"/>
      <c r="V58" s="83"/>
      <c r="W58" s="114"/>
      <c r="X58" s="38"/>
      <c r="Y58" s="38"/>
      <c r="Z58" s="116"/>
      <c r="AA58" s="109"/>
      <c r="AB58" s="109"/>
    </row>
    <row r="59" spans="1:28" ht="11.25" customHeight="1">
      <c r="A59" s="11" t="s">
        <v>263</v>
      </c>
      <c r="B59" s="69">
        <v>69.4</v>
      </c>
      <c r="C59" s="69">
        <v>73.3</v>
      </c>
      <c r="D59" s="69">
        <v>77.4</v>
      </c>
      <c r="E59" s="69">
        <v>86.3</v>
      </c>
      <c r="F59" s="69">
        <v>87.7</v>
      </c>
      <c r="G59" s="69">
        <v>92.4</v>
      </c>
      <c r="H59" s="69">
        <v>92.3</v>
      </c>
      <c r="I59" s="69">
        <v>98.6</v>
      </c>
      <c r="J59" s="69">
        <v>107.3</v>
      </c>
      <c r="K59" s="69">
        <v>111.4</v>
      </c>
      <c r="L59" s="69">
        <v>114.6</v>
      </c>
      <c r="M59" s="69">
        <v>114.2</v>
      </c>
      <c r="N59" s="69">
        <v>112.8</v>
      </c>
      <c r="O59" s="69">
        <v>108.7</v>
      </c>
      <c r="P59" s="69">
        <v>112.2</v>
      </c>
      <c r="Q59" s="69">
        <v>117.4</v>
      </c>
      <c r="R59" s="69">
        <v>121</v>
      </c>
      <c r="S59" s="69">
        <v>118.7</v>
      </c>
      <c r="T59" s="72"/>
      <c r="U59" s="83"/>
      <c r="V59" s="83"/>
      <c r="W59" s="114"/>
      <c r="X59" s="38"/>
      <c r="Y59" s="38"/>
      <c r="Z59" s="116"/>
      <c r="AA59" s="109"/>
      <c r="AB59" s="109"/>
    </row>
    <row r="60" spans="1:19" ht="11.25" customHeight="1">
      <c r="A60" s="302" t="s">
        <v>264</v>
      </c>
      <c r="B60" s="302"/>
      <c r="C60" s="302"/>
      <c r="D60" s="302"/>
      <c r="E60" s="302"/>
      <c r="F60" s="302"/>
      <c r="G60" s="302"/>
      <c r="H60" s="302"/>
      <c r="I60" s="302"/>
      <c r="J60" s="302"/>
      <c r="K60" s="302"/>
      <c r="L60" s="302"/>
      <c r="M60" s="302"/>
      <c r="N60" s="302"/>
      <c r="O60" s="302"/>
      <c r="P60" s="302"/>
      <c r="Q60" s="302"/>
      <c r="R60" s="302"/>
      <c r="S60" s="302"/>
    </row>
    <row r="61" spans="1:19" ht="11.25" customHeight="1">
      <c r="A61" s="11" t="s">
        <v>189</v>
      </c>
      <c r="B61" s="35"/>
      <c r="C61" s="35"/>
      <c r="D61" s="35"/>
      <c r="E61" s="35"/>
      <c r="F61" s="35"/>
      <c r="G61" s="35"/>
      <c r="H61" s="35"/>
      <c r="I61" s="35"/>
      <c r="J61" s="35"/>
      <c r="K61" s="35"/>
      <c r="L61" s="35"/>
      <c r="M61" s="35"/>
      <c r="N61" s="35"/>
      <c r="O61" s="35"/>
      <c r="P61" s="35"/>
      <c r="Q61" s="35"/>
      <c r="R61" s="61"/>
      <c r="S61" s="60"/>
    </row>
    <row r="62" spans="1:28" ht="11.25" customHeight="1">
      <c r="A62" s="36" t="s">
        <v>190</v>
      </c>
      <c r="B62" s="210">
        <v>3581</v>
      </c>
      <c r="C62" s="210">
        <v>3888</v>
      </c>
      <c r="D62" s="210">
        <v>3966</v>
      </c>
      <c r="E62" s="210">
        <v>4486</v>
      </c>
      <c r="F62" s="210">
        <v>4745</v>
      </c>
      <c r="G62" s="210">
        <v>5105</v>
      </c>
      <c r="H62" s="210">
        <v>5402</v>
      </c>
      <c r="I62" s="210">
        <v>5841</v>
      </c>
      <c r="J62" s="210">
        <v>6552</v>
      </c>
      <c r="K62" s="210">
        <v>7252</v>
      </c>
      <c r="L62" s="210">
        <v>7843</v>
      </c>
      <c r="M62" s="210">
        <v>7445</v>
      </c>
      <c r="N62" s="210">
        <v>7869</v>
      </c>
      <c r="O62" s="210">
        <v>7874</v>
      </c>
      <c r="P62" s="210">
        <v>8652</v>
      </c>
      <c r="Q62" s="210">
        <v>8605</v>
      </c>
      <c r="R62" s="210">
        <v>9125</v>
      </c>
      <c r="S62" s="210">
        <v>9545</v>
      </c>
      <c r="T62" s="93"/>
      <c r="U62" s="94"/>
      <c r="V62" s="95"/>
      <c r="W62" s="104"/>
      <c r="X62" s="38"/>
      <c r="Y62" s="38"/>
      <c r="Z62" s="108"/>
      <c r="AA62" s="109"/>
      <c r="AB62" s="109"/>
    </row>
    <row r="63" spans="1:28" ht="11.25" customHeight="1">
      <c r="A63" s="36" t="s">
        <v>191</v>
      </c>
      <c r="B63" s="210">
        <v>1250</v>
      </c>
      <c r="C63" s="210">
        <v>1357</v>
      </c>
      <c r="D63" s="210">
        <v>1474</v>
      </c>
      <c r="E63" s="210">
        <v>1566</v>
      </c>
      <c r="F63" s="210">
        <v>1679</v>
      </c>
      <c r="G63" s="210">
        <v>1762</v>
      </c>
      <c r="H63" s="210">
        <v>1782</v>
      </c>
      <c r="I63" s="210">
        <v>2040</v>
      </c>
      <c r="J63" s="210">
        <v>2202</v>
      </c>
      <c r="K63" s="210">
        <v>2422</v>
      </c>
      <c r="L63" s="210">
        <v>2646</v>
      </c>
      <c r="M63" s="210">
        <v>2937</v>
      </c>
      <c r="N63" s="210">
        <v>3067</v>
      </c>
      <c r="O63" s="210">
        <v>3308</v>
      </c>
      <c r="P63" s="210">
        <v>3506</v>
      </c>
      <c r="Q63" s="210">
        <v>3706</v>
      </c>
      <c r="R63" s="210">
        <v>3951</v>
      </c>
      <c r="S63" s="210">
        <v>4193</v>
      </c>
      <c r="T63" s="93"/>
      <c r="U63" s="94"/>
      <c r="V63" s="95"/>
      <c r="W63" s="104"/>
      <c r="X63" s="38"/>
      <c r="Y63" s="38"/>
      <c r="Z63" s="108"/>
      <c r="AA63" s="109"/>
      <c r="AB63" s="109"/>
    </row>
    <row r="64" spans="1:28" ht="11.25" customHeight="1">
      <c r="A64" s="36" t="s">
        <v>258</v>
      </c>
      <c r="B64" s="210">
        <v>6680</v>
      </c>
      <c r="C64" s="210">
        <v>7164</v>
      </c>
      <c r="D64" s="210">
        <v>7130</v>
      </c>
      <c r="E64" s="210">
        <v>7773</v>
      </c>
      <c r="F64" s="210">
        <v>8226</v>
      </c>
      <c r="G64" s="210">
        <v>8605</v>
      </c>
      <c r="H64" s="210">
        <v>8276</v>
      </c>
      <c r="I64" s="210">
        <v>8338</v>
      </c>
      <c r="J64" s="210">
        <v>8400</v>
      </c>
      <c r="K64" s="210">
        <v>8607</v>
      </c>
      <c r="L64" s="210">
        <v>9450</v>
      </c>
      <c r="M64" s="210">
        <v>8919</v>
      </c>
      <c r="N64" s="210">
        <v>9188</v>
      </c>
      <c r="O64" s="210">
        <v>9563</v>
      </c>
      <c r="P64" s="210">
        <v>10362</v>
      </c>
      <c r="Q64" s="210">
        <v>10189</v>
      </c>
      <c r="R64" s="210">
        <v>10815</v>
      </c>
      <c r="S64" s="210">
        <v>11377</v>
      </c>
      <c r="T64" s="93"/>
      <c r="U64" s="94"/>
      <c r="V64" s="95"/>
      <c r="W64" s="104"/>
      <c r="X64" s="38"/>
      <c r="Y64" s="38"/>
      <c r="Z64" s="108"/>
      <c r="AA64" s="109"/>
      <c r="AB64" s="109"/>
    </row>
    <row r="65" spans="1:28" ht="11.25" customHeight="1">
      <c r="A65" s="36" t="s">
        <v>193</v>
      </c>
      <c r="B65" s="210">
        <v>351</v>
      </c>
      <c r="C65" s="210">
        <v>376</v>
      </c>
      <c r="D65" s="210">
        <v>359</v>
      </c>
      <c r="E65" s="210">
        <v>417</v>
      </c>
      <c r="F65" s="210">
        <v>447</v>
      </c>
      <c r="G65" s="210">
        <v>468</v>
      </c>
      <c r="H65" s="210">
        <v>485</v>
      </c>
      <c r="I65" s="210">
        <v>523</v>
      </c>
      <c r="J65" s="210">
        <v>545</v>
      </c>
      <c r="K65" s="210">
        <v>561</v>
      </c>
      <c r="L65" s="210">
        <v>629</v>
      </c>
      <c r="M65" s="210">
        <v>595</v>
      </c>
      <c r="N65" s="210">
        <v>653</v>
      </c>
      <c r="O65" s="210">
        <v>710</v>
      </c>
      <c r="P65" s="210">
        <v>725</v>
      </c>
      <c r="Q65" s="210">
        <v>825</v>
      </c>
      <c r="R65" s="210">
        <v>803</v>
      </c>
      <c r="S65" s="210">
        <v>914</v>
      </c>
      <c r="T65" s="93"/>
      <c r="U65" s="94"/>
      <c r="V65" s="95"/>
      <c r="W65" s="104"/>
      <c r="X65" s="38"/>
      <c r="Y65" s="38"/>
      <c r="Z65" s="108"/>
      <c r="AA65" s="109"/>
      <c r="AB65" s="109"/>
    </row>
    <row r="66" spans="1:28" ht="11.25" customHeight="1">
      <c r="A66" s="36" t="s">
        <v>194</v>
      </c>
      <c r="B66" s="210">
        <v>109</v>
      </c>
      <c r="C66" s="210">
        <v>120</v>
      </c>
      <c r="D66" s="210">
        <v>96</v>
      </c>
      <c r="E66" s="210">
        <v>113</v>
      </c>
      <c r="F66" s="210">
        <v>113</v>
      </c>
      <c r="G66" s="210">
        <v>117</v>
      </c>
      <c r="H66" s="210">
        <v>116</v>
      </c>
      <c r="I66" s="210">
        <v>116</v>
      </c>
      <c r="J66" s="210">
        <v>158</v>
      </c>
      <c r="K66" s="210">
        <v>150</v>
      </c>
      <c r="L66" s="210">
        <v>187</v>
      </c>
      <c r="M66" s="210">
        <v>172</v>
      </c>
      <c r="N66" s="210">
        <v>219</v>
      </c>
      <c r="O66" s="210">
        <v>248</v>
      </c>
      <c r="P66" s="210">
        <v>277</v>
      </c>
      <c r="Q66" s="210">
        <v>307</v>
      </c>
      <c r="R66" s="210">
        <v>338</v>
      </c>
      <c r="S66" s="210">
        <v>274</v>
      </c>
      <c r="T66" s="93"/>
      <c r="U66" s="94"/>
      <c r="V66" s="95"/>
      <c r="W66" s="104"/>
      <c r="X66" s="38"/>
      <c r="Y66" s="38"/>
      <c r="Z66" s="108"/>
      <c r="AA66" s="109"/>
      <c r="AB66" s="109"/>
    </row>
    <row r="67" spans="1:28" ht="11.25" customHeight="1">
      <c r="A67" s="36" t="s">
        <v>259</v>
      </c>
      <c r="B67" s="210">
        <v>6436</v>
      </c>
      <c r="C67" s="210">
        <v>6917</v>
      </c>
      <c r="D67" s="210">
        <v>7124</v>
      </c>
      <c r="E67" s="210">
        <v>7143</v>
      </c>
      <c r="F67" s="210">
        <v>7129</v>
      </c>
      <c r="G67" s="210">
        <v>7398</v>
      </c>
      <c r="H67" s="210">
        <v>7604</v>
      </c>
      <c r="I67" s="210">
        <v>7771</v>
      </c>
      <c r="J67" s="210">
        <v>8845</v>
      </c>
      <c r="K67" s="210">
        <v>9423</v>
      </c>
      <c r="L67" s="210">
        <v>10218</v>
      </c>
      <c r="M67" s="210">
        <v>10015</v>
      </c>
      <c r="N67" s="210">
        <v>10747</v>
      </c>
      <c r="O67" s="210">
        <v>11578</v>
      </c>
      <c r="P67" s="210">
        <v>12263</v>
      </c>
      <c r="Q67" s="210">
        <v>13209</v>
      </c>
      <c r="R67" s="210">
        <v>13165</v>
      </c>
      <c r="S67" s="210">
        <v>13477</v>
      </c>
      <c r="T67" s="93"/>
      <c r="U67" s="94"/>
      <c r="V67" s="95"/>
      <c r="W67" s="104"/>
      <c r="X67" s="38"/>
      <c r="Y67" s="38"/>
      <c r="Z67" s="108"/>
      <c r="AA67" s="109"/>
      <c r="AB67" s="109"/>
    </row>
    <row r="68" spans="1:28" ht="11.25" customHeight="1">
      <c r="A68" s="36" t="s">
        <v>196</v>
      </c>
      <c r="B68" s="210">
        <v>565</v>
      </c>
      <c r="C68" s="210">
        <v>619</v>
      </c>
      <c r="D68" s="210">
        <v>646</v>
      </c>
      <c r="E68" s="210">
        <v>683</v>
      </c>
      <c r="F68" s="210">
        <v>687</v>
      </c>
      <c r="G68" s="210">
        <v>734</v>
      </c>
      <c r="H68" s="210">
        <v>760</v>
      </c>
      <c r="I68" s="210">
        <v>805</v>
      </c>
      <c r="J68" s="210">
        <v>861</v>
      </c>
      <c r="K68" s="210">
        <v>928</v>
      </c>
      <c r="L68" s="210">
        <v>908</v>
      </c>
      <c r="M68" s="210">
        <v>990</v>
      </c>
      <c r="N68" s="210">
        <v>989</v>
      </c>
      <c r="O68" s="210">
        <v>1042</v>
      </c>
      <c r="P68" s="210">
        <v>1125</v>
      </c>
      <c r="Q68" s="210">
        <v>1226</v>
      </c>
      <c r="R68" s="210">
        <v>1265</v>
      </c>
      <c r="S68" s="210">
        <v>1277</v>
      </c>
      <c r="T68" s="93"/>
      <c r="U68" s="94"/>
      <c r="V68" s="95"/>
      <c r="W68" s="104"/>
      <c r="X68" s="38"/>
      <c r="Y68" s="38"/>
      <c r="Z68" s="108"/>
      <c r="AA68" s="109"/>
      <c r="AB68" s="109"/>
    </row>
    <row r="69" spans="1:28" ht="11.25" customHeight="1">
      <c r="A69" s="36" t="s">
        <v>110</v>
      </c>
      <c r="B69" s="210">
        <v>1663</v>
      </c>
      <c r="C69" s="210">
        <v>1805</v>
      </c>
      <c r="D69" s="210">
        <v>1854</v>
      </c>
      <c r="E69" s="210">
        <v>1906</v>
      </c>
      <c r="F69" s="210">
        <v>1883</v>
      </c>
      <c r="G69" s="210">
        <v>1936</v>
      </c>
      <c r="H69" s="210">
        <v>2001</v>
      </c>
      <c r="I69" s="210">
        <v>2079</v>
      </c>
      <c r="J69" s="210">
        <v>2451</v>
      </c>
      <c r="K69" s="210">
        <v>2687</v>
      </c>
      <c r="L69" s="210">
        <v>2912</v>
      </c>
      <c r="M69" s="210">
        <v>2831</v>
      </c>
      <c r="N69" s="210">
        <v>3040</v>
      </c>
      <c r="O69" s="210">
        <v>3149</v>
      </c>
      <c r="P69" s="210">
        <v>3465</v>
      </c>
      <c r="Q69" s="210">
        <v>3565</v>
      </c>
      <c r="R69" s="210">
        <v>3787</v>
      </c>
      <c r="S69" s="210">
        <v>4024</v>
      </c>
      <c r="T69" s="93"/>
      <c r="U69" s="94"/>
      <c r="V69" s="95"/>
      <c r="W69" s="104"/>
      <c r="X69" s="38"/>
      <c r="Y69" s="38"/>
      <c r="Z69" s="108"/>
      <c r="AA69" s="109"/>
      <c r="AB69" s="109"/>
    </row>
    <row r="70" spans="1:28" ht="11.25" customHeight="1">
      <c r="A70" s="36" t="s">
        <v>197</v>
      </c>
      <c r="B70" s="210">
        <v>1422</v>
      </c>
      <c r="C70" s="210">
        <v>1494</v>
      </c>
      <c r="D70" s="210">
        <v>1472</v>
      </c>
      <c r="E70" s="210">
        <v>1668</v>
      </c>
      <c r="F70" s="210">
        <v>1757</v>
      </c>
      <c r="G70" s="210">
        <v>1829</v>
      </c>
      <c r="H70" s="210">
        <v>2052</v>
      </c>
      <c r="I70" s="210">
        <v>2129</v>
      </c>
      <c r="J70" s="210">
        <v>2212</v>
      </c>
      <c r="K70" s="210">
        <v>2188</v>
      </c>
      <c r="L70" s="210">
        <v>2324</v>
      </c>
      <c r="M70" s="210">
        <v>2436</v>
      </c>
      <c r="N70" s="210">
        <v>2469</v>
      </c>
      <c r="O70" s="210">
        <v>2520</v>
      </c>
      <c r="P70" s="210">
        <v>2659</v>
      </c>
      <c r="Q70" s="210">
        <v>2695</v>
      </c>
      <c r="R70" s="210">
        <v>2736</v>
      </c>
      <c r="S70" s="210">
        <v>2947</v>
      </c>
      <c r="T70" s="93"/>
      <c r="U70" s="94"/>
      <c r="V70" s="95"/>
      <c r="W70" s="104"/>
      <c r="X70" s="38"/>
      <c r="Y70" s="38"/>
      <c r="Z70" s="108"/>
      <c r="AA70" s="109"/>
      <c r="AB70" s="109"/>
    </row>
    <row r="71" spans="1:28" ht="11.25" customHeight="1">
      <c r="A71" s="36" t="s">
        <v>198</v>
      </c>
      <c r="B71" s="210">
        <v>370</v>
      </c>
      <c r="C71" s="210">
        <v>347</v>
      </c>
      <c r="D71" s="210">
        <v>374</v>
      </c>
      <c r="E71" s="210">
        <v>405</v>
      </c>
      <c r="F71" s="210">
        <v>450</v>
      </c>
      <c r="G71" s="210">
        <v>457</v>
      </c>
      <c r="H71" s="210">
        <v>481</v>
      </c>
      <c r="I71" s="210">
        <v>498</v>
      </c>
      <c r="J71" s="210">
        <v>551</v>
      </c>
      <c r="K71" s="210">
        <v>603</v>
      </c>
      <c r="L71" s="210">
        <v>597</v>
      </c>
      <c r="M71" s="210">
        <v>612</v>
      </c>
      <c r="N71" s="210">
        <v>614</v>
      </c>
      <c r="O71" s="210">
        <v>641</v>
      </c>
      <c r="P71" s="210">
        <v>643</v>
      </c>
      <c r="Q71" s="210">
        <v>648</v>
      </c>
      <c r="R71" s="210">
        <v>649</v>
      </c>
      <c r="S71" s="210">
        <v>682</v>
      </c>
      <c r="T71" s="93"/>
      <c r="U71" s="94"/>
      <c r="V71" s="95"/>
      <c r="W71" s="104"/>
      <c r="X71" s="38"/>
      <c r="Y71" s="38"/>
      <c r="Z71" s="108"/>
      <c r="AA71" s="109"/>
      <c r="AB71" s="109"/>
    </row>
    <row r="72" spans="1:28" ht="11.25" customHeight="1">
      <c r="A72" s="57" t="s">
        <v>199</v>
      </c>
      <c r="B72" s="214">
        <v>22425</v>
      </c>
      <c r="C72" s="214">
        <v>24088</v>
      </c>
      <c r="D72" s="214">
        <v>24495</v>
      </c>
      <c r="E72" s="214">
        <v>26160</v>
      </c>
      <c r="F72" s="214">
        <v>27115</v>
      </c>
      <c r="G72" s="214">
        <v>28410</v>
      </c>
      <c r="H72" s="214">
        <v>28959</v>
      </c>
      <c r="I72" s="214">
        <v>30142</v>
      </c>
      <c r="J72" s="214">
        <v>32776</v>
      </c>
      <c r="K72" s="214">
        <v>34821</v>
      </c>
      <c r="L72" s="214">
        <v>37714</v>
      </c>
      <c r="M72" s="214">
        <v>36953</v>
      </c>
      <c r="N72" s="214">
        <v>38856</v>
      </c>
      <c r="O72" s="214">
        <v>40634</v>
      </c>
      <c r="P72" s="214">
        <v>43677</v>
      </c>
      <c r="Q72" s="214">
        <v>44975</v>
      </c>
      <c r="R72" s="214">
        <v>46634</v>
      </c>
      <c r="S72" s="214">
        <v>48710</v>
      </c>
      <c r="T72" s="96"/>
      <c r="U72" s="94"/>
      <c r="V72" s="95"/>
      <c r="W72" s="104"/>
      <c r="X72" s="38"/>
      <c r="Y72" s="38"/>
      <c r="Z72" s="108"/>
      <c r="AA72" s="109"/>
      <c r="AB72" s="109"/>
    </row>
    <row r="73" spans="1:28" ht="11.25" customHeight="1">
      <c r="A73" s="214"/>
      <c r="B73" s="214"/>
      <c r="C73" s="214"/>
      <c r="D73" s="214"/>
      <c r="E73" s="214"/>
      <c r="F73" s="214"/>
      <c r="G73" s="214"/>
      <c r="H73" s="214"/>
      <c r="I73" s="214"/>
      <c r="J73" s="214"/>
      <c r="K73" s="214"/>
      <c r="L73" s="214"/>
      <c r="M73" s="214"/>
      <c r="N73" s="214"/>
      <c r="O73" s="214"/>
      <c r="P73" s="214"/>
      <c r="Q73" s="214"/>
      <c r="R73" s="214"/>
      <c r="S73" s="214"/>
      <c r="T73" s="96"/>
      <c r="U73" s="94"/>
      <c r="V73" s="95"/>
      <c r="W73" s="104"/>
      <c r="X73" s="38"/>
      <c r="Y73" s="38"/>
      <c r="Z73" s="108"/>
      <c r="AA73" s="109"/>
      <c r="AB73" s="109"/>
    </row>
    <row r="74" spans="1:28" ht="11.25" customHeight="1">
      <c r="A74" s="11" t="s">
        <v>200</v>
      </c>
      <c r="B74" s="210"/>
      <c r="C74" s="210"/>
      <c r="D74" s="210"/>
      <c r="E74" s="210"/>
      <c r="F74" s="210"/>
      <c r="G74" s="210"/>
      <c r="H74" s="210"/>
      <c r="I74" s="210"/>
      <c r="J74" s="210"/>
      <c r="K74" s="210"/>
      <c r="L74" s="210"/>
      <c r="M74" s="210"/>
      <c r="N74" s="210"/>
      <c r="O74" s="210"/>
      <c r="P74" s="210"/>
      <c r="Q74" s="210"/>
      <c r="R74" s="210"/>
      <c r="S74" s="52"/>
      <c r="T74" s="93"/>
      <c r="U74" s="94"/>
      <c r="V74" s="95"/>
      <c r="W74" s="104"/>
      <c r="X74" s="38"/>
      <c r="Y74" s="38"/>
      <c r="Z74" s="108"/>
      <c r="AA74" s="109"/>
      <c r="AB74" s="109"/>
    </row>
    <row r="75" spans="1:28" ht="11.25" customHeight="1">
      <c r="A75" s="36" t="s">
        <v>201</v>
      </c>
      <c r="B75" s="210">
        <v>3958</v>
      </c>
      <c r="C75" s="210">
        <v>4551</v>
      </c>
      <c r="D75" s="210">
        <v>4780</v>
      </c>
      <c r="E75" s="210">
        <v>5289</v>
      </c>
      <c r="F75" s="210">
        <v>5354</v>
      </c>
      <c r="G75" s="210">
        <v>5861</v>
      </c>
      <c r="H75" s="210">
        <v>6004</v>
      </c>
      <c r="I75" s="210">
        <v>6004</v>
      </c>
      <c r="J75" s="210">
        <v>5988</v>
      </c>
      <c r="K75" s="210">
        <v>5944</v>
      </c>
      <c r="L75" s="210">
        <v>5879</v>
      </c>
      <c r="M75" s="210">
        <v>5867</v>
      </c>
      <c r="N75" s="210">
        <v>5555</v>
      </c>
      <c r="O75" s="210">
        <v>5706</v>
      </c>
      <c r="P75" s="210">
        <v>5717</v>
      </c>
      <c r="Q75" s="210">
        <v>5699</v>
      </c>
      <c r="R75" s="210">
        <v>5964</v>
      </c>
      <c r="S75" s="210">
        <v>5702</v>
      </c>
      <c r="T75" s="93"/>
      <c r="U75" s="94"/>
      <c r="V75" s="95"/>
      <c r="W75" s="104"/>
      <c r="X75" s="38"/>
      <c r="Y75" s="38"/>
      <c r="Z75" s="108"/>
      <c r="AA75" s="109"/>
      <c r="AB75" s="109"/>
    </row>
    <row r="76" spans="1:28" ht="11.25" customHeight="1">
      <c r="A76" s="36" t="s">
        <v>202</v>
      </c>
      <c r="B76" s="210">
        <v>2875</v>
      </c>
      <c r="C76" s="210">
        <v>3089</v>
      </c>
      <c r="D76" s="210">
        <v>3074</v>
      </c>
      <c r="E76" s="210">
        <v>3457</v>
      </c>
      <c r="F76" s="210">
        <v>3538</v>
      </c>
      <c r="G76" s="210">
        <v>3566</v>
      </c>
      <c r="H76" s="210">
        <v>3517</v>
      </c>
      <c r="I76" s="210">
        <v>3400</v>
      </c>
      <c r="J76" s="210">
        <v>3474</v>
      </c>
      <c r="K76" s="210">
        <v>3526</v>
      </c>
      <c r="L76" s="210">
        <v>3826</v>
      </c>
      <c r="M76" s="210">
        <v>3803</v>
      </c>
      <c r="N76" s="210">
        <v>3776</v>
      </c>
      <c r="O76" s="210">
        <v>3763</v>
      </c>
      <c r="P76" s="210">
        <v>4234</v>
      </c>
      <c r="Q76" s="210">
        <v>4495</v>
      </c>
      <c r="R76" s="210">
        <v>4728</v>
      </c>
      <c r="S76" s="210">
        <v>4847</v>
      </c>
      <c r="T76" s="93"/>
      <c r="U76" s="94"/>
      <c r="V76" s="95"/>
      <c r="W76" s="104"/>
      <c r="X76" s="38"/>
      <c r="Y76" s="38"/>
      <c r="Z76" s="108"/>
      <c r="AA76" s="109"/>
      <c r="AB76" s="109"/>
    </row>
    <row r="77" spans="1:28" ht="11.25" customHeight="1">
      <c r="A77" s="36" t="s">
        <v>203</v>
      </c>
      <c r="B77" s="210">
        <v>1698</v>
      </c>
      <c r="C77" s="210">
        <v>1792</v>
      </c>
      <c r="D77" s="210">
        <v>1735</v>
      </c>
      <c r="E77" s="210">
        <v>1944</v>
      </c>
      <c r="F77" s="210">
        <v>2017</v>
      </c>
      <c r="G77" s="210">
        <v>2084</v>
      </c>
      <c r="H77" s="210">
        <v>1981</v>
      </c>
      <c r="I77" s="210">
        <v>2168</v>
      </c>
      <c r="J77" s="210">
        <v>2362</v>
      </c>
      <c r="K77" s="210">
        <v>2603</v>
      </c>
      <c r="L77" s="210">
        <v>2636</v>
      </c>
      <c r="M77" s="210">
        <v>2435</v>
      </c>
      <c r="N77" s="210">
        <v>2431</v>
      </c>
      <c r="O77" s="210">
        <v>2347</v>
      </c>
      <c r="P77" s="210">
        <v>2570</v>
      </c>
      <c r="Q77" s="210">
        <v>2741</v>
      </c>
      <c r="R77" s="210">
        <v>2921</v>
      </c>
      <c r="S77" s="210">
        <v>3188</v>
      </c>
      <c r="T77" s="93"/>
      <c r="U77" s="94"/>
      <c r="V77" s="95"/>
      <c r="W77" s="104"/>
      <c r="X77" s="38"/>
      <c r="Y77" s="38"/>
      <c r="Z77" s="108"/>
      <c r="AA77" s="109"/>
      <c r="AB77" s="109"/>
    </row>
    <row r="78" spans="1:28" ht="11.25" customHeight="1">
      <c r="A78" s="36" t="s">
        <v>204</v>
      </c>
      <c r="B78" s="210">
        <v>856</v>
      </c>
      <c r="C78" s="210">
        <v>825</v>
      </c>
      <c r="D78" s="210">
        <v>815</v>
      </c>
      <c r="E78" s="210">
        <v>812</v>
      </c>
      <c r="F78" s="210">
        <v>817</v>
      </c>
      <c r="G78" s="210">
        <v>921</v>
      </c>
      <c r="H78" s="210">
        <v>811</v>
      </c>
      <c r="I78" s="210">
        <v>870</v>
      </c>
      <c r="J78" s="210">
        <v>886</v>
      </c>
      <c r="K78" s="210">
        <v>968</v>
      </c>
      <c r="L78" s="210">
        <v>1019</v>
      </c>
      <c r="M78" s="210">
        <v>977</v>
      </c>
      <c r="N78" s="210">
        <v>882</v>
      </c>
      <c r="O78" s="210">
        <v>887</v>
      </c>
      <c r="P78" s="210">
        <v>926</v>
      </c>
      <c r="Q78" s="210">
        <v>1031</v>
      </c>
      <c r="R78" s="210">
        <v>1017</v>
      </c>
      <c r="S78" s="210">
        <v>1032</v>
      </c>
      <c r="T78" s="93"/>
      <c r="U78" s="94"/>
      <c r="V78" s="95"/>
      <c r="W78" s="104"/>
      <c r="X78" s="38"/>
      <c r="Y78" s="38"/>
      <c r="Z78" s="108"/>
      <c r="AA78" s="109"/>
      <c r="AB78" s="109"/>
    </row>
    <row r="79" spans="1:28" ht="11.25" customHeight="1">
      <c r="A79" s="36" t="s">
        <v>205</v>
      </c>
      <c r="B79" s="210">
        <v>2399</v>
      </c>
      <c r="C79" s="210">
        <v>2528</v>
      </c>
      <c r="D79" s="210">
        <v>2648</v>
      </c>
      <c r="E79" s="210">
        <v>3652</v>
      </c>
      <c r="F79" s="210">
        <v>3439</v>
      </c>
      <c r="G79" s="210">
        <v>3587</v>
      </c>
      <c r="H79" s="210">
        <v>3506</v>
      </c>
      <c r="I79" s="210">
        <v>3622</v>
      </c>
      <c r="J79" s="210">
        <v>4137</v>
      </c>
      <c r="K79" s="210">
        <v>4579</v>
      </c>
      <c r="L79" s="210">
        <v>4749</v>
      </c>
      <c r="M79" s="210">
        <v>4603</v>
      </c>
      <c r="N79" s="210">
        <v>4285</v>
      </c>
      <c r="O79" s="210">
        <v>4730</v>
      </c>
      <c r="P79" s="210">
        <v>4890</v>
      </c>
      <c r="Q79" s="210">
        <v>5186</v>
      </c>
      <c r="R79" s="210">
        <v>5405</v>
      </c>
      <c r="S79" s="210">
        <v>5449</v>
      </c>
      <c r="T79" s="93"/>
      <c r="U79" s="94"/>
      <c r="V79" s="95"/>
      <c r="W79" s="104"/>
      <c r="X79" s="38"/>
      <c r="Y79" s="38"/>
      <c r="Z79" s="108"/>
      <c r="AA79" s="109"/>
      <c r="AB79" s="109"/>
    </row>
    <row r="80" spans="1:28" ht="11.25" customHeight="1">
      <c r="A80" s="36" t="s">
        <v>206</v>
      </c>
      <c r="B80" s="210">
        <v>294</v>
      </c>
      <c r="C80" s="210">
        <v>274</v>
      </c>
      <c r="D80" s="210">
        <v>305</v>
      </c>
      <c r="E80" s="210">
        <v>329</v>
      </c>
      <c r="F80" s="210">
        <v>294</v>
      </c>
      <c r="G80" s="210">
        <v>310</v>
      </c>
      <c r="H80" s="210">
        <v>308</v>
      </c>
      <c r="I80" s="210">
        <v>240</v>
      </c>
      <c r="J80" s="210">
        <v>246</v>
      </c>
      <c r="K80" s="210">
        <v>269</v>
      </c>
      <c r="L80" s="210">
        <v>295</v>
      </c>
      <c r="M80" s="210">
        <v>258</v>
      </c>
      <c r="N80" s="210">
        <v>257</v>
      </c>
      <c r="O80" s="210">
        <v>247</v>
      </c>
      <c r="P80" s="210">
        <v>248</v>
      </c>
      <c r="Q80" s="210">
        <v>261</v>
      </c>
      <c r="R80" s="210">
        <v>258</v>
      </c>
      <c r="S80" s="210">
        <v>262</v>
      </c>
      <c r="T80" s="93"/>
      <c r="U80" s="94"/>
      <c r="V80" s="95"/>
      <c r="W80" s="104"/>
      <c r="X80" s="38"/>
      <c r="Y80" s="38"/>
      <c r="Z80" s="108"/>
      <c r="AA80" s="109"/>
      <c r="AB80" s="109"/>
    </row>
    <row r="81" spans="1:28" ht="11.25" customHeight="1">
      <c r="A81" s="36" t="s">
        <v>207</v>
      </c>
      <c r="B81" s="210">
        <v>76</v>
      </c>
      <c r="C81" s="210">
        <v>93</v>
      </c>
      <c r="D81" s="210">
        <v>74</v>
      </c>
      <c r="E81" s="210">
        <v>77</v>
      </c>
      <c r="F81" s="210">
        <v>74</v>
      </c>
      <c r="G81" s="210">
        <v>83</v>
      </c>
      <c r="H81" s="210">
        <v>92</v>
      </c>
      <c r="I81" s="210">
        <v>103</v>
      </c>
      <c r="J81" s="210">
        <v>112</v>
      </c>
      <c r="K81" s="210">
        <v>111</v>
      </c>
      <c r="L81" s="210">
        <v>115</v>
      </c>
      <c r="M81" s="210">
        <v>135</v>
      </c>
      <c r="N81" s="210">
        <v>163</v>
      </c>
      <c r="O81" s="210">
        <v>156</v>
      </c>
      <c r="P81" s="210">
        <v>180</v>
      </c>
      <c r="Q81" s="210">
        <v>206</v>
      </c>
      <c r="R81" s="210">
        <v>215</v>
      </c>
      <c r="S81" s="210">
        <v>231</v>
      </c>
      <c r="T81" s="93"/>
      <c r="U81" s="94"/>
      <c r="V81" s="95"/>
      <c r="W81" s="104"/>
      <c r="X81" s="38"/>
      <c r="Y81" s="38"/>
      <c r="Z81" s="108"/>
      <c r="AA81" s="109"/>
      <c r="AB81" s="109"/>
    </row>
    <row r="82" spans="1:28" ht="11.25" customHeight="1">
      <c r="A82" s="57" t="s">
        <v>210</v>
      </c>
      <c r="B82" s="214">
        <v>12157</v>
      </c>
      <c r="C82" s="214">
        <v>13152</v>
      </c>
      <c r="D82" s="214">
        <v>13430</v>
      </c>
      <c r="E82" s="214">
        <v>15560</v>
      </c>
      <c r="F82" s="214">
        <v>15533</v>
      </c>
      <c r="G82" s="214">
        <v>16411</v>
      </c>
      <c r="H82" s="214">
        <v>16219</v>
      </c>
      <c r="I82" s="214">
        <v>16407</v>
      </c>
      <c r="J82" s="214">
        <v>17205</v>
      </c>
      <c r="K82" s="214">
        <v>18000</v>
      </c>
      <c r="L82" s="214">
        <v>18518</v>
      </c>
      <c r="M82" s="214">
        <v>18078</v>
      </c>
      <c r="N82" s="214">
        <v>17349</v>
      </c>
      <c r="O82" s="214">
        <v>17837</v>
      </c>
      <c r="P82" s="214">
        <v>18764</v>
      </c>
      <c r="Q82" s="214">
        <v>19618</v>
      </c>
      <c r="R82" s="214">
        <v>20507</v>
      </c>
      <c r="S82" s="214">
        <v>20711</v>
      </c>
      <c r="T82" s="96"/>
      <c r="U82" s="94"/>
      <c r="V82" s="95"/>
      <c r="W82" s="104"/>
      <c r="X82" s="38"/>
      <c r="Y82" s="38"/>
      <c r="Z82" s="108"/>
      <c r="AA82" s="109"/>
      <c r="AB82" s="109"/>
    </row>
    <row r="83" spans="1:28" ht="11.25" customHeight="1">
      <c r="A83" s="57"/>
      <c r="B83" s="214"/>
      <c r="C83" s="214"/>
      <c r="D83" s="214"/>
      <c r="E83" s="214"/>
      <c r="F83" s="214"/>
      <c r="G83" s="214"/>
      <c r="H83" s="214"/>
      <c r="I83" s="214"/>
      <c r="J83" s="214"/>
      <c r="K83" s="214"/>
      <c r="L83" s="214"/>
      <c r="M83" s="214"/>
      <c r="N83" s="214"/>
      <c r="O83" s="214"/>
      <c r="P83" s="214"/>
      <c r="Q83" s="214"/>
      <c r="R83" s="214"/>
      <c r="S83" s="214"/>
      <c r="T83" s="96"/>
      <c r="U83" s="94"/>
      <c r="V83" s="95"/>
      <c r="W83" s="104"/>
      <c r="X83" s="38"/>
      <c r="Y83" s="38"/>
      <c r="Z83" s="108"/>
      <c r="AA83" s="109"/>
      <c r="AB83" s="109"/>
    </row>
    <row r="84" spans="1:28" ht="11.25" customHeight="1">
      <c r="A84" s="11" t="s">
        <v>211</v>
      </c>
      <c r="B84" s="210">
        <v>1171</v>
      </c>
      <c r="C84" s="210">
        <v>1263</v>
      </c>
      <c r="D84" s="210">
        <v>1321</v>
      </c>
      <c r="E84" s="210">
        <v>1346</v>
      </c>
      <c r="F84" s="210">
        <v>1393</v>
      </c>
      <c r="G84" s="210">
        <v>1624</v>
      </c>
      <c r="H84" s="210">
        <v>1198</v>
      </c>
      <c r="I84" s="210">
        <v>1223</v>
      </c>
      <c r="J84" s="210">
        <v>948</v>
      </c>
      <c r="K84" s="210">
        <v>818</v>
      </c>
      <c r="L84" s="210">
        <v>954</v>
      </c>
      <c r="M84" s="210">
        <v>708</v>
      </c>
      <c r="N84" s="210">
        <v>1007</v>
      </c>
      <c r="O84" s="210">
        <v>1017</v>
      </c>
      <c r="P84" s="210">
        <v>928</v>
      </c>
      <c r="Q84" s="210">
        <v>888</v>
      </c>
      <c r="R84" s="210">
        <v>983</v>
      </c>
      <c r="S84" s="210">
        <v>1029</v>
      </c>
      <c r="T84" s="93"/>
      <c r="U84" s="94"/>
      <c r="V84" s="95"/>
      <c r="W84" s="104"/>
      <c r="X84" s="38"/>
      <c r="Y84" s="38"/>
      <c r="Z84" s="108"/>
      <c r="AA84" s="109"/>
      <c r="AB84" s="109"/>
    </row>
    <row r="85" spans="1:28" ht="11.25" customHeight="1">
      <c r="A85" s="35"/>
      <c r="B85" s="210"/>
      <c r="C85" s="210"/>
      <c r="D85" s="210"/>
      <c r="E85" s="210"/>
      <c r="F85" s="210"/>
      <c r="G85" s="210"/>
      <c r="H85" s="210"/>
      <c r="I85" s="210"/>
      <c r="J85" s="210"/>
      <c r="K85" s="210"/>
      <c r="L85" s="210"/>
      <c r="M85" s="210"/>
      <c r="N85" s="210"/>
      <c r="O85" s="210"/>
      <c r="P85" s="210"/>
      <c r="Q85" s="210"/>
      <c r="R85" s="210"/>
      <c r="S85" s="52"/>
      <c r="T85" s="93"/>
      <c r="U85" s="94"/>
      <c r="V85" s="95"/>
      <c r="W85" s="104"/>
      <c r="X85" s="38"/>
      <c r="Y85" s="38"/>
      <c r="Z85" s="108"/>
      <c r="AA85" s="109"/>
      <c r="AB85" s="109"/>
    </row>
    <row r="86" spans="1:28" ht="11.25" customHeight="1">
      <c r="A86" s="11" t="s">
        <v>265</v>
      </c>
      <c r="B86" s="224">
        <v>35753</v>
      </c>
      <c r="C86" s="224">
        <v>38503</v>
      </c>
      <c r="D86" s="224">
        <v>39247</v>
      </c>
      <c r="E86" s="224">
        <v>43066</v>
      </c>
      <c r="F86" s="224">
        <v>44041</v>
      </c>
      <c r="G86" s="224">
        <v>46446</v>
      </c>
      <c r="H86" s="224">
        <v>46376</v>
      </c>
      <c r="I86" s="224">
        <v>47772</v>
      </c>
      <c r="J86" s="224">
        <v>50930</v>
      </c>
      <c r="K86" s="224">
        <v>53639</v>
      </c>
      <c r="L86" s="224">
        <v>57185</v>
      </c>
      <c r="M86" s="224">
        <v>55740</v>
      </c>
      <c r="N86" s="224">
        <v>57212</v>
      </c>
      <c r="O86" s="224">
        <v>59488</v>
      </c>
      <c r="P86" s="224">
        <v>63368</v>
      </c>
      <c r="Q86" s="224">
        <v>65481</v>
      </c>
      <c r="R86" s="224">
        <v>68125</v>
      </c>
      <c r="S86" s="224">
        <v>70450</v>
      </c>
      <c r="T86" s="93"/>
      <c r="U86" s="124"/>
      <c r="V86" s="95"/>
      <c r="W86" s="104"/>
      <c r="X86" s="38"/>
      <c r="Y86" s="38"/>
      <c r="Z86" s="108"/>
      <c r="AA86" s="109"/>
      <c r="AB86" s="109"/>
    </row>
    <row r="87" spans="1:19" ht="11.25" customHeight="1">
      <c r="A87" s="302" t="s">
        <v>266</v>
      </c>
      <c r="B87" s="302"/>
      <c r="C87" s="302"/>
      <c r="D87" s="302"/>
      <c r="E87" s="302"/>
      <c r="F87" s="302"/>
      <c r="G87" s="302"/>
      <c r="H87" s="302"/>
      <c r="I87" s="302"/>
      <c r="J87" s="302"/>
      <c r="K87" s="302"/>
      <c r="L87" s="302"/>
      <c r="M87" s="302"/>
      <c r="N87" s="302"/>
      <c r="O87" s="302"/>
      <c r="P87" s="302"/>
      <c r="Q87" s="302"/>
      <c r="R87" s="302"/>
      <c r="S87" s="302"/>
    </row>
    <row r="88" spans="1:19" ht="11.25" customHeight="1">
      <c r="A88" s="11" t="s">
        <v>189</v>
      </c>
      <c r="B88" s="35"/>
      <c r="C88" s="35"/>
      <c r="D88" s="35"/>
      <c r="E88" s="35"/>
      <c r="F88" s="35"/>
      <c r="G88" s="35"/>
      <c r="H88" s="35"/>
      <c r="I88" s="35"/>
      <c r="J88" s="35"/>
      <c r="K88" s="35"/>
      <c r="L88" s="35"/>
      <c r="M88" s="35"/>
      <c r="N88" s="35"/>
      <c r="O88" s="35"/>
      <c r="P88" s="35"/>
      <c r="Q88" s="35"/>
      <c r="R88" s="35"/>
      <c r="S88" s="35"/>
    </row>
    <row r="89" spans="1:28" ht="11.25" customHeight="1">
      <c r="A89" s="36" t="s">
        <v>190</v>
      </c>
      <c r="B89" s="229">
        <v>48</v>
      </c>
      <c r="C89" s="229">
        <v>52.7</v>
      </c>
      <c r="D89" s="229">
        <v>55.1</v>
      </c>
      <c r="E89" s="229">
        <v>60.8</v>
      </c>
      <c r="F89" s="229">
        <v>63.2</v>
      </c>
      <c r="G89" s="229">
        <v>67.9</v>
      </c>
      <c r="H89" s="229">
        <v>72.6</v>
      </c>
      <c r="I89" s="229">
        <v>80.9</v>
      </c>
      <c r="J89" s="229">
        <v>91.1</v>
      </c>
      <c r="K89" s="229">
        <v>98.3</v>
      </c>
      <c r="L89" s="229">
        <v>106.7</v>
      </c>
      <c r="M89" s="229">
        <v>108.6</v>
      </c>
      <c r="N89" s="229">
        <v>115.5</v>
      </c>
      <c r="O89" s="229">
        <v>110.9</v>
      </c>
      <c r="P89" s="229">
        <v>117.9</v>
      </c>
      <c r="Q89" s="229">
        <v>114.3</v>
      </c>
      <c r="R89" s="229">
        <v>115.4</v>
      </c>
      <c r="S89" s="229">
        <v>114.7</v>
      </c>
      <c r="T89" s="72"/>
      <c r="U89" s="83"/>
      <c r="V89" s="83"/>
      <c r="W89" s="114"/>
      <c r="X89" s="38"/>
      <c r="Y89" s="38"/>
      <c r="Z89" s="116"/>
      <c r="AA89" s="109"/>
      <c r="AB89" s="109"/>
    </row>
    <row r="90" spans="1:28" ht="11.25" customHeight="1">
      <c r="A90" s="36" t="s">
        <v>191</v>
      </c>
      <c r="B90" s="229">
        <v>16.7</v>
      </c>
      <c r="C90" s="229">
        <v>18.4</v>
      </c>
      <c r="D90" s="229">
        <v>20.5</v>
      </c>
      <c r="E90" s="229">
        <v>21.2</v>
      </c>
      <c r="F90" s="229">
        <v>22.4</v>
      </c>
      <c r="G90" s="229">
        <v>23.4</v>
      </c>
      <c r="H90" s="229">
        <v>24</v>
      </c>
      <c r="I90" s="229">
        <v>28.3</v>
      </c>
      <c r="J90" s="229">
        <v>30.6</v>
      </c>
      <c r="K90" s="229">
        <v>32.8</v>
      </c>
      <c r="L90" s="229">
        <v>36</v>
      </c>
      <c r="M90" s="229">
        <v>42.9</v>
      </c>
      <c r="N90" s="229">
        <v>45</v>
      </c>
      <c r="O90" s="229">
        <v>46.6</v>
      </c>
      <c r="P90" s="229">
        <v>47.8</v>
      </c>
      <c r="Q90" s="229">
        <v>49.2</v>
      </c>
      <c r="R90" s="229">
        <v>50</v>
      </c>
      <c r="S90" s="229">
        <v>50.4</v>
      </c>
      <c r="T90" s="72"/>
      <c r="U90" s="83"/>
      <c r="V90" s="83"/>
      <c r="W90" s="114"/>
      <c r="X90" s="38"/>
      <c r="Y90" s="38"/>
      <c r="Z90" s="116"/>
      <c r="AA90" s="109"/>
      <c r="AB90" s="109"/>
    </row>
    <row r="91" spans="1:28" ht="11.25" customHeight="1">
      <c r="A91" s="36" t="s">
        <v>258</v>
      </c>
      <c r="B91" s="229">
        <v>89.5</v>
      </c>
      <c r="C91" s="229">
        <v>97</v>
      </c>
      <c r="D91" s="229">
        <v>99</v>
      </c>
      <c r="E91" s="229">
        <v>105.3</v>
      </c>
      <c r="F91" s="229">
        <v>109.6</v>
      </c>
      <c r="G91" s="229">
        <v>114.4</v>
      </c>
      <c r="H91" s="229">
        <v>111.3</v>
      </c>
      <c r="I91" s="229">
        <v>115.5</v>
      </c>
      <c r="J91" s="229">
        <v>116.8</v>
      </c>
      <c r="K91" s="229">
        <v>116.7</v>
      </c>
      <c r="L91" s="229">
        <v>128.5</v>
      </c>
      <c r="M91" s="229">
        <v>130.1</v>
      </c>
      <c r="N91" s="229">
        <v>134.8</v>
      </c>
      <c r="O91" s="229">
        <v>134.7</v>
      </c>
      <c r="P91" s="229">
        <v>141.2</v>
      </c>
      <c r="Q91" s="229">
        <v>135.4</v>
      </c>
      <c r="R91" s="229">
        <v>136.7</v>
      </c>
      <c r="S91" s="229">
        <v>136.7</v>
      </c>
      <c r="T91" s="72"/>
      <c r="U91" s="83"/>
      <c r="V91" s="83"/>
      <c r="W91" s="114"/>
      <c r="X91" s="38"/>
      <c r="Y91" s="38"/>
      <c r="Z91" s="116"/>
      <c r="AA91" s="109"/>
      <c r="AB91" s="109"/>
    </row>
    <row r="92" spans="1:28" ht="11.25" customHeight="1">
      <c r="A92" s="36" t="s">
        <v>193</v>
      </c>
      <c r="B92" s="229">
        <v>4.7</v>
      </c>
      <c r="C92" s="229">
        <v>5.1</v>
      </c>
      <c r="D92" s="229">
        <v>5</v>
      </c>
      <c r="E92" s="229">
        <v>5.6</v>
      </c>
      <c r="F92" s="229">
        <v>6</v>
      </c>
      <c r="G92" s="229">
        <v>6.2</v>
      </c>
      <c r="H92" s="229">
        <v>6.5</v>
      </c>
      <c r="I92" s="229">
        <v>7.2</v>
      </c>
      <c r="J92" s="229">
        <v>7.6</v>
      </c>
      <c r="K92" s="229">
        <v>7.6</v>
      </c>
      <c r="L92" s="229">
        <v>8.6</v>
      </c>
      <c r="M92" s="229">
        <v>8.7</v>
      </c>
      <c r="N92" s="229">
        <v>9.6</v>
      </c>
      <c r="O92" s="229">
        <v>10</v>
      </c>
      <c r="P92" s="229">
        <v>9.9</v>
      </c>
      <c r="Q92" s="229">
        <v>11</v>
      </c>
      <c r="R92" s="229">
        <v>10.2</v>
      </c>
      <c r="S92" s="229">
        <v>11</v>
      </c>
      <c r="T92" s="72"/>
      <c r="U92" s="83"/>
      <c r="V92" s="83"/>
      <c r="W92" s="114"/>
      <c r="X92" s="38"/>
      <c r="Y92" s="38"/>
      <c r="Z92" s="116"/>
      <c r="AA92" s="109"/>
      <c r="AB92" s="109"/>
    </row>
    <row r="93" spans="1:28" ht="11.25" customHeight="1">
      <c r="A93" s="36" t="s">
        <v>194</v>
      </c>
      <c r="B93" s="229">
        <v>1.5</v>
      </c>
      <c r="C93" s="229">
        <v>1.6</v>
      </c>
      <c r="D93" s="229">
        <v>1.3</v>
      </c>
      <c r="E93" s="229">
        <v>1.5</v>
      </c>
      <c r="F93" s="229">
        <v>1.5</v>
      </c>
      <c r="G93" s="229">
        <v>1.6</v>
      </c>
      <c r="H93" s="229">
        <v>1.6</v>
      </c>
      <c r="I93" s="229">
        <v>1.6</v>
      </c>
      <c r="J93" s="229">
        <v>2.2</v>
      </c>
      <c r="K93" s="229">
        <v>2</v>
      </c>
      <c r="L93" s="229">
        <v>2.5</v>
      </c>
      <c r="M93" s="229">
        <v>2.5</v>
      </c>
      <c r="N93" s="229">
        <v>3.2</v>
      </c>
      <c r="O93" s="229">
        <v>3.5</v>
      </c>
      <c r="P93" s="229">
        <v>3.8</v>
      </c>
      <c r="Q93" s="229">
        <v>4.1</v>
      </c>
      <c r="R93" s="229">
        <v>4.3</v>
      </c>
      <c r="S93" s="229">
        <v>3.3</v>
      </c>
      <c r="T93" s="72"/>
      <c r="U93" s="83"/>
      <c r="V93" s="83"/>
      <c r="W93" s="114"/>
      <c r="X93" s="38"/>
      <c r="Y93" s="38"/>
      <c r="Z93" s="116"/>
      <c r="AA93" s="109"/>
      <c r="AB93" s="109"/>
    </row>
    <row r="94" spans="1:28" ht="11.25" customHeight="1">
      <c r="A94" s="36" t="s">
        <v>259</v>
      </c>
      <c r="B94" s="229">
        <v>86.2</v>
      </c>
      <c r="C94" s="229">
        <v>93.7</v>
      </c>
      <c r="D94" s="229">
        <v>98.9</v>
      </c>
      <c r="E94" s="229">
        <v>96.8</v>
      </c>
      <c r="F94" s="229">
        <v>95</v>
      </c>
      <c r="G94" s="229">
        <v>98.4</v>
      </c>
      <c r="H94" s="229">
        <v>102.3</v>
      </c>
      <c r="I94" s="229">
        <v>107.7</v>
      </c>
      <c r="J94" s="229">
        <v>123</v>
      </c>
      <c r="K94" s="229">
        <v>127.7</v>
      </c>
      <c r="L94" s="229">
        <v>139</v>
      </c>
      <c r="M94" s="229">
        <v>146.1</v>
      </c>
      <c r="N94" s="229">
        <v>157.7</v>
      </c>
      <c r="O94" s="229">
        <v>163.1</v>
      </c>
      <c r="P94" s="229">
        <v>167.1</v>
      </c>
      <c r="Q94" s="229">
        <v>175.5</v>
      </c>
      <c r="R94" s="229">
        <v>166.4</v>
      </c>
      <c r="S94" s="229">
        <v>161.9</v>
      </c>
      <c r="T94" s="72"/>
      <c r="U94" s="83"/>
      <c r="V94" s="83"/>
      <c r="W94" s="114"/>
      <c r="X94" s="38"/>
      <c r="Y94" s="38"/>
      <c r="Z94" s="116"/>
      <c r="AA94" s="109"/>
      <c r="AB94" s="109"/>
    </row>
    <row r="95" spans="1:28" ht="11.25" customHeight="1">
      <c r="A95" s="36" t="s">
        <v>196</v>
      </c>
      <c r="B95" s="229">
        <v>7.6</v>
      </c>
      <c r="C95" s="229">
        <v>8.4</v>
      </c>
      <c r="D95" s="229">
        <v>9</v>
      </c>
      <c r="E95" s="229">
        <v>9.3</v>
      </c>
      <c r="F95" s="229">
        <v>9.2</v>
      </c>
      <c r="G95" s="229">
        <v>9.8</v>
      </c>
      <c r="H95" s="229">
        <v>10.2</v>
      </c>
      <c r="I95" s="229">
        <v>11.1</v>
      </c>
      <c r="J95" s="229">
        <v>12</v>
      </c>
      <c r="K95" s="229">
        <v>12.6</v>
      </c>
      <c r="L95" s="229">
        <v>12.3</v>
      </c>
      <c r="M95" s="229">
        <v>14.4</v>
      </c>
      <c r="N95" s="229">
        <v>14.5</v>
      </c>
      <c r="O95" s="229">
        <v>14.7</v>
      </c>
      <c r="P95" s="229">
        <v>15.3</v>
      </c>
      <c r="Q95" s="229">
        <v>16.3</v>
      </c>
      <c r="R95" s="229">
        <v>16</v>
      </c>
      <c r="S95" s="229">
        <v>15.3</v>
      </c>
      <c r="T95" s="72"/>
      <c r="U95" s="83"/>
      <c r="V95" s="83"/>
      <c r="W95" s="114"/>
      <c r="X95" s="38"/>
      <c r="Y95" s="38"/>
      <c r="Z95" s="116"/>
      <c r="AA95" s="109"/>
      <c r="AB95" s="109"/>
    </row>
    <row r="96" spans="1:28" ht="11.25" customHeight="1">
      <c r="A96" s="36" t="s">
        <v>110</v>
      </c>
      <c r="B96" s="229">
        <v>22.3</v>
      </c>
      <c r="C96" s="229">
        <v>24.5</v>
      </c>
      <c r="D96" s="229">
        <v>25.7</v>
      </c>
      <c r="E96" s="229">
        <v>25.8</v>
      </c>
      <c r="F96" s="229">
        <v>25.1</v>
      </c>
      <c r="G96" s="229">
        <v>25.7</v>
      </c>
      <c r="H96" s="229">
        <v>26.9</v>
      </c>
      <c r="I96" s="229">
        <v>28.8</v>
      </c>
      <c r="J96" s="229">
        <v>34.1</v>
      </c>
      <c r="K96" s="229">
        <v>36.4</v>
      </c>
      <c r="L96" s="229">
        <v>39.6</v>
      </c>
      <c r="M96" s="229">
        <v>41.3</v>
      </c>
      <c r="N96" s="229">
        <v>44.6</v>
      </c>
      <c r="O96" s="229">
        <v>44.4</v>
      </c>
      <c r="P96" s="229">
        <v>47.2</v>
      </c>
      <c r="Q96" s="229">
        <v>47.4</v>
      </c>
      <c r="R96" s="229">
        <v>47.9</v>
      </c>
      <c r="S96" s="229">
        <v>48.3</v>
      </c>
      <c r="T96" s="72"/>
      <c r="U96" s="83"/>
      <c r="V96" s="83"/>
      <c r="W96" s="114"/>
      <c r="X96" s="38"/>
      <c r="Y96" s="38"/>
      <c r="Z96" s="116"/>
      <c r="AA96" s="109"/>
      <c r="AB96" s="109"/>
    </row>
    <row r="97" spans="1:28" ht="11.25" customHeight="1">
      <c r="A97" s="36" t="s">
        <v>197</v>
      </c>
      <c r="B97" s="229">
        <v>19</v>
      </c>
      <c r="C97" s="229">
        <v>20.2</v>
      </c>
      <c r="D97" s="229">
        <v>20.4</v>
      </c>
      <c r="E97" s="229">
        <v>22.6</v>
      </c>
      <c r="F97" s="229">
        <v>23.4</v>
      </c>
      <c r="G97" s="229">
        <v>24.3</v>
      </c>
      <c r="H97" s="229">
        <v>27.6</v>
      </c>
      <c r="I97" s="229">
        <v>29.5</v>
      </c>
      <c r="J97" s="229">
        <v>30.7</v>
      </c>
      <c r="K97" s="229">
        <v>29.7</v>
      </c>
      <c r="L97" s="229">
        <v>31.6</v>
      </c>
      <c r="M97" s="229">
        <v>35.5</v>
      </c>
      <c r="N97" s="229">
        <v>36.2</v>
      </c>
      <c r="O97" s="229">
        <v>35.5</v>
      </c>
      <c r="P97" s="229">
        <v>36.2</v>
      </c>
      <c r="Q97" s="229">
        <v>35.8</v>
      </c>
      <c r="R97" s="229">
        <v>34.6</v>
      </c>
      <c r="S97" s="229">
        <v>35.4</v>
      </c>
      <c r="T97" s="72"/>
      <c r="U97" s="83"/>
      <c r="V97" s="83"/>
      <c r="W97" s="114"/>
      <c r="X97" s="38"/>
      <c r="Y97" s="38"/>
      <c r="Z97" s="116"/>
      <c r="AA97" s="109"/>
      <c r="AB97" s="109"/>
    </row>
    <row r="98" spans="1:28" ht="11.25" customHeight="1">
      <c r="A98" s="36" t="s">
        <v>198</v>
      </c>
      <c r="B98" s="229">
        <v>5</v>
      </c>
      <c r="C98" s="229">
        <v>4.7</v>
      </c>
      <c r="D98" s="229">
        <v>5.2</v>
      </c>
      <c r="E98" s="229">
        <v>5.5</v>
      </c>
      <c r="F98" s="229">
        <v>6</v>
      </c>
      <c r="G98" s="229">
        <v>6.1</v>
      </c>
      <c r="H98" s="229">
        <v>6.5</v>
      </c>
      <c r="I98" s="229">
        <v>6.9</v>
      </c>
      <c r="J98" s="229">
        <v>7.7</v>
      </c>
      <c r="K98" s="229">
        <v>8.2</v>
      </c>
      <c r="L98" s="229">
        <v>8.1</v>
      </c>
      <c r="M98" s="229">
        <v>8.9</v>
      </c>
      <c r="N98" s="229">
        <v>9</v>
      </c>
      <c r="O98" s="229">
        <v>9</v>
      </c>
      <c r="P98" s="229">
        <v>8.8</v>
      </c>
      <c r="Q98" s="229">
        <v>8.6</v>
      </c>
      <c r="R98" s="229">
        <v>8.2</v>
      </c>
      <c r="S98" s="229">
        <v>8.2</v>
      </c>
      <c r="T98" s="72"/>
      <c r="U98" s="83"/>
      <c r="V98" s="83"/>
      <c r="W98" s="114"/>
      <c r="X98" s="38"/>
      <c r="Y98" s="38"/>
      <c r="Z98" s="116"/>
      <c r="AA98" s="109"/>
      <c r="AB98" s="109"/>
    </row>
    <row r="99" spans="1:28" ht="11.25" customHeight="1">
      <c r="A99" s="57" t="s">
        <v>199</v>
      </c>
      <c r="B99" s="68">
        <v>300.3</v>
      </c>
      <c r="C99" s="68">
        <v>326.3</v>
      </c>
      <c r="D99" s="68">
        <v>340.1</v>
      </c>
      <c r="E99" s="68">
        <v>354.4</v>
      </c>
      <c r="F99" s="68">
        <v>361.3</v>
      </c>
      <c r="G99" s="68">
        <v>377.7</v>
      </c>
      <c r="H99" s="68">
        <v>389.5</v>
      </c>
      <c r="I99" s="68">
        <v>417.6</v>
      </c>
      <c r="J99" s="68">
        <v>455.6</v>
      </c>
      <c r="K99" s="68">
        <v>472</v>
      </c>
      <c r="L99" s="68">
        <v>512.9</v>
      </c>
      <c r="M99" s="68">
        <v>539.2</v>
      </c>
      <c r="N99" s="68">
        <v>570.2</v>
      </c>
      <c r="O99" s="68">
        <v>572.5</v>
      </c>
      <c r="P99" s="68">
        <v>595.3</v>
      </c>
      <c r="Q99" s="68">
        <v>597.5</v>
      </c>
      <c r="R99" s="68">
        <v>589.6</v>
      </c>
      <c r="S99" s="68">
        <v>585.3</v>
      </c>
      <c r="T99" s="72"/>
      <c r="U99" s="83"/>
      <c r="V99" s="83"/>
      <c r="W99" s="114"/>
      <c r="X99" s="38"/>
      <c r="Y99" s="38"/>
      <c r="Z99" s="116"/>
      <c r="AA99" s="109"/>
      <c r="AB99" s="109"/>
    </row>
    <row r="100" spans="1:28" ht="11.25" customHeight="1">
      <c r="A100" s="214"/>
      <c r="B100" s="68"/>
      <c r="C100" s="68"/>
      <c r="D100" s="68"/>
      <c r="E100" s="68"/>
      <c r="F100" s="68"/>
      <c r="G100" s="68"/>
      <c r="H100" s="68"/>
      <c r="I100" s="68"/>
      <c r="J100" s="68"/>
      <c r="K100" s="68"/>
      <c r="L100" s="68"/>
      <c r="M100" s="68"/>
      <c r="N100" s="68"/>
      <c r="O100" s="68"/>
      <c r="P100" s="68"/>
      <c r="Q100" s="68"/>
      <c r="R100" s="68"/>
      <c r="S100" s="68"/>
      <c r="T100" s="72"/>
      <c r="U100" s="83"/>
      <c r="V100" s="83"/>
      <c r="W100" s="114"/>
      <c r="X100" s="38"/>
      <c r="Y100" s="38"/>
      <c r="Z100" s="116"/>
      <c r="AA100" s="109"/>
      <c r="AB100" s="109"/>
    </row>
    <row r="101" spans="1:28" ht="11.25" customHeight="1">
      <c r="A101" s="11" t="s">
        <v>200</v>
      </c>
      <c r="B101" s="229"/>
      <c r="C101" s="229"/>
      <c r="D101" s="229"/>
      <c r="E101" s="229"/>
      <c r="F101" s="229"/>
      <c r="G101" s="229"/>
      <c r="H101" s="229"/>
      <c r="I101" s="229"/>
      <c r="J101" s="229"/>
      <c r="K101" s="229"/>
      <c r="L101" s="229"/>
      <c r="M101" s="229"/>
      <c r="N101" s="229"/>
      <c r="O101" s="229"/>
      <c r="P101" s="229"/>
      <c r="Q101" s="229"/>
      <c r="R101" s="229"/>
      <c r="S101" s="52"/>
      <c r="T101" s="72"/>
      <c r="U101" s="83"/>
      <c r="V101" s="83"/>
      <c r="W101" s="114"/>
      <c r="X101" s="38"/>
      <c r="Y101" s="38"/>
      <c r="Z101" s="116"/>
      <c r="AA101" s="109"/>
      <c r="AB101" s="109"/>
    </row>
    <row r="102" spans="1:28" ht="11.25" customHeight="1">
      <c r="A102" s="36" t="s">
        <v>201</v>
      </c>
      <c r="B102" s="229">
        <v>53</v>
      </c>
      <c r="C102" s="229">
        <v>61.6</v>
      </c>
      <c r="D102" s="229">
        <v>66.4</v>
      </c>
      <c r="E102" s="229">
        <v>71.6</v>
      </c>
      <c r="F102" s="229">
        <v>71.3</v>
      </c>
      <c r="G102" s="229">
        <v>77.9</v>
      </c>
      <c r="H102" s="229">
        <v>80.8</v>
      </c>
      <c r="I102" s="229">
        <v>83.2</v>
      </c>
      <c r="J102" s="229">
        <v>83.2</v>
      </c>
      <c r="K102" s="229">
        <v>80.6</v>
      </c>
      <c r="L102" s="229">
        <v>80</v>
      </c>
      <c r="M102" s="229">
        <v>85.6</v>
      </c>
      <c r="N102" s="229">
        <v>81.5</v>
      </c>
      <c r="O102" s="229">
        <v>80.4</v>
      </c>
      <c r="P102" s="229">
        <v>77.9</v>
      </c>
      <c r="Q102" s="229">
        <v>75.7</v>
      </c>
      <c r="R102" s="229">
        <v>75.4</v>
      </c>
      <c r="S102" s="229">
        <v>68.5</v>
      </c>
      <c r="T102" s="72"/>
      <c r="U102" s="83"/>
      <c r="V102" s="83"/>
      <c r="W102" s="114"/>
      <c r="X102" s="38"/>
      <c r="Y102" s="38"/>
      <c r="Z102" s="116"/>
      <c r="AA102" s="109"/>
      <c r="AB102" s="109"/>
    </row>
    <row r="103" spans="1:28" ht="11.25" customHeight="1">
      <c r="A103" s="36" t="s">
        <v>202</v>
      </c>
      <c r="B103" s="229">
        <v>38.5</v>
      </c>
      <c r="C103" s="229">
        <v>41.8</v>
      </c>
      <c r="D103" s="229">
        <v>42.7</v>
      </c>
      <c r="E103" s="229">
        <v>46.8</v>
      </c>
      <c r="F103" s="229">
        <v>47.1</v>
      </c>
      <c r="G103" s="229">
        <v>47.4</v>
      </c>
      <c r="H103" s="229">
        <v>47.3</v>
      </c>
      <c r="I103" s="229">
        <v>47.1</v>
      </c>
      <c r="J103" s="229">
        <v>48.3</v>
      </c>
      <c r="K103" s="229">
        <v>47.8</v>
      </c>
      <c r="L103" s="229">
        <v>52</v>
      </c>
      <c r="M103" s="229">
        <v>55.5</v>
      </c>
      <c r="N103" s="229">
        <v>55.4</v>
      </c>
      <c r="O103" s="229">
        <v>53</v>
      </c>
      <c r="P103" s="229">
        <v>57.7</v>
      </c>
      <c r="Q103" s="229">
        <v>59.7</v>
      </c>
      <c r="R103" s="229">
        <v>59.8</v>
      </c>
      <c r="S103" s="229">
        <v>58.2</v>
      </c>
      <c r="T103" s="72"/>
      <c r="U103" s="83"/>
      <c r="V103" s="83"/>
      <c r="W103" s="114"/>
      <c r="X103" s="38"/>
      <c r="Y103" s="38"/>
      <c r="Z103" s="116"/>
      <c r="AA103" s="109"/>
      <c r="AB103" s="109"/>
    </row>
    <row r="104" spans="1:28" ht="11.25" customHeight="1">
      <c r="A104" s="36" t="s">
        <v>203</v>
      </c>
      <c r="B104" s="229">
        <v>22.7</v>
      </c>
      <c r="C104" s="229">
        <v>24.3</v>
      </c>
      <c r="D104" s="229">
        <v>24.1</v>
      </c>
      <c r="E104" s="229">
        <v>26.3</v>
      </c>
      <c r="F104" s="229">
        <v>26.9</v>
      </c>
      <c r="G104" s="229">
        <v>27.7</v>
      </c>
      <c r="H104" s="229">
        <v>26.6</v>
      </c>
      <c r="I104" s="229">
        <v>30</v>
      </c>
      <c r="J104" s="229">
        <v>32.8</v>
      </c>
      <c r="K104" s="229">
        <v>35.3</v>
      </c>
      <c r="L104" s="229">
        <v>35.8</v>
      </c>
      <c r="M104" s="229">
        <v>35.5</v>
      </c>
      <c r="N104" s="229">
        <v>35.7</v>
      </c>
      <c r="O104" s="229">
        <v>33.1</v>
      </c>
      <c r="P104" s="229">
        <v>35</v>
      </c>
      <c r="Q104" s="229">
        <v>36.4</v>
      </c>
      <c r="R104" s="229">
        <v>36.9</v>
      </c>
      <c r="S104" s="229">
        <v>38.3</v>
      </c>
      <c r="T104" s="72"/>
      <c r="U104" s="83"/>
      <c r="V104" s="83"/>
      <c r="W104" s="114"/>
      <c r="X104" s="38"/>
      <c r="Y104" s="38"/>
      <c r="Z104" s="116"/>
      <c r="AA104" s="109"/>
      <c r="AB104" s="109"/>
    </row>
    <row r="105" spans="1:28" ht="11.25" customHeight="1">
      <c r="A105" s="36" t="s">
        <v>204</v>
      </c>
      <c r="B105" s="229">
        <v>11.5</v>
      </c>
      <c r="C105" s="229">
        <v>11.2</v>
      </c>
      <c r="D105" s="229">
        <v>11.3</v>
      </c>
      <c r="E105" s="229">
        <v>11</v>
      </c>
      <c r="F105" s="229">
        <v>10.9</v>
      </c>
      <c r="G105" s="229">
        <v>12.2</v>
      </c>
      <c r="H105" s="229">
        <v>10.9</v>
      </c>
      <c r="I105" s="229">
        <v>12.1</v>
      </c>
      <c r="J105" s="229">
        <v>12.3</v>
      </c>
      <c r="K105" s="229">
        <v>13.1</v>
      </c>
      <c r="L105" s="229">
        <v>13.9</v>
      </c>
      <c r="M105" s="229">
        <v>14.3</v>
      </c>
      <c r="N105" s="229">
        <v>13</v>
      </c>
      <c r="O105" s="229">
        <v>12.5</v>
      </c>
      <c r="P105" s="229">
        <v>12.6</v>
      </c>
      <c r="Q105" s="229">
        <v>13.7</v>
      </c>
      <c r="R105" s="229">
        <v>12.9</v>
      </c>
      <c r="S105" s="229">
        <v>12.4</v>
      </c>
      <c r="T105" s="72"/>
      <c r="U105" s="83"/>
      <c r="V105" s="83"/>
      <c r="W105" s="114"/>
      <c r="X105" s="38"/>
      <c r="Y105" s="38"/>
      <c r="Z105" s="116"/>
      <c r="AA105" s="109"/>
      <c r="AB105" s="109"/>
    </row>
    <row r="106" spans="1:28" ht="11.25" customHeight="1">
      <c r="A106" s="36" t="s">
        <v>205</v>
      </c>
      <c r="B106" s="229">
        <v>32.1</v>
      </c>
      <c r="C106" s="229">
        <v>34.2</v>
      </c>
      <c r="D106" s="229">
        <v>36.8</v>
      </c>
      <c r="E106" s="229">
        <v>49.5</v>
      </c>
      <c r="F106" s="229">
        <v>45.8</v>
      </c>
      <c r="G106" s="229">
        <v>47.7</v>
      </c>
      <c r="H106" s="229">
        <v>47.2</v>
      </c>
      <c r="I106" s="229">
        <v>50.2</v>
      </c>
      <c r="J106" s="229">
        <v>57.5</v>
      </c>
      <c r="K106" s="229">
        <v>62.1</v>
      </c>
      <c r="L106" s="229">
        <v>64.6</v>
      </c>
      <c r="M106" s="229">
        <v>67.2</v>
      </c>
      <c r="N106" s="229">
        <v>62.9</v>
      </c>
      <c r="O106" s="229">
        <v>66.6</v>
      </c>
      <c r="P106" s="229">
        <v>66.6</v>
      </c>
      <c r="Q106" s="229">
        <v>68.9</v>
      </c>
      <c r="R106" s="229">
        <v>68.3</v>
      </c>
      <c r="S106" s="229">
        <v>65.5</v>
      </c>
      <c r="T106" s="72"/>
      <c r="U106" s="83"/>
      <c r="V106" s="83"/>
      <c r="W106" s="114"/>
      <c r="X106" s="38"/>
      <c r="Y106" s="38"/>
      <c r="Z106" s="116"/>
      <c r="AA106" s="109"/>
      <c r="AB106" s="109"/>
    </row>
    <row r="107" spans="1:28" ht="11.25" customHeight="1">
      <c r="A107" s="36" t="s">
        <v>206</v>
      </c>
      <c r="B107" s="229">
        <v>3.9</v>
      </c>
      <c r="C107" s="229">
        <v>3.7</v>
      </c>
      <c r="D107" s="229">
        <v>4.2</v>
      </c>
      <c r="E107" s="229">
        <v>4.5</v>
      </c>
      <c r="F107" s="229">
        <v>3.9</v>
      </c>
      <c r="G107" s="229">
        <v>4.1</v>
      </c>
      <c r="H107" s="229">
        <v>4.1</v>
      </c>
      <c r="I107" s="229">
        <v>3.3</v>
      </c>
      <c r="J107" s="229">
        <v>3.4</v>
      </c>
      <c r="K107" s="229">
        <v>3.6</v>
      </c>
      <c r="L107" s="229">
        <v>4</v>
      </c>
      <c r="M107" s="229">
        <v>3.8</v>
      </c>
      <c r="N107" s="229">
        <v>3.8</v>
      </c>
      <c r="O107" s="229">
        <v>3.5</v>
      </c>
      <c r="P107" s="229">
        <v>3.4</v>
      </c>
      <c r="Q107" s="229">
        <v>3.5</v>
      </c>
      <c r="R107" s="229">
        <v>3.3</v>
      </c>
      <c r="S107" s="229">
        <v>3.1</v>
      </c>
      <c r="T107" s="72"/>
      <c r="U107" s="83"/>
      <c r="V107" s="83"/>
      <c r="W107" s="114"/>
      <c r="X107" s="38"/>
      <c r="Y107" s="38"/>
      <c r="Z107" s="116"/>
      <c r="AA107" s="109"/>
      <c r="AB107" s="109"/>
    </row>
    <row r="108" spans="1:28" ht="11.25" customHeight="1">
      <c r="A108" s="36" t="s">
        <v>207</v>
      </c>
      <c r="B108" s="229">
        <v>1</v>
      </c>
      <c r="C108" s="229">
        <v>1.3</v>
      </c>
      <c r="D108" s="229">
        <v>1</v>
      </c>
      <c r="E108" s="229">
        <v>1</v>
      </c>
      <c r="F108" s="229">
        <v>1</v>
      </c>
      <c r="G108" s="229">
        <v>1.1</v>
      </c>
      <c r="H108" s="229">
        <v>1.2</v>
      </c>
      <c r="I108" s="229">
        <v>1.4</v>
      </c>
      <c r="J108" s="229">
        <v>1.6</v>
      </c>
      <c r="K108" s="229">
        <v>1.5</v>
      </c>
      <c r="L108" s="229">
        <v>1.6</v>
      </c>
      <c r="M108" s="229">
        <v>2</v>
      </c>
      <c r="N108" s="229">
        <v>2.4</v>
      </c>
      <c r="O108" s="229">
        <v>2.2</v>
      </c>
      <c r="P108" s="229">
        <v>2.5</v>
      </c>
      <c r="Q108" s="229">
        <v>2.7</v>
      </c>
      <c r="R108" s="229">
        <v>2.7</v>
      </c>
      <c r="S108" s="229">
        <v>2.8</v>
      </c>
      <c r="T108" s="72"/>
      <c r="U108" s="83"/>
      <c r="V108" s="83"/>
      <c r="W108" s="114"/>
      <c r="X108" s="38"/>
      <c r="Y108" s="38"/>
      <c r="Z108" s="116"/>
      <c r="AA108" s="109"/>
      <c r="AB108" s="109"/>
    </row>
    <row r="109" spans="1:28" ht="11.25" customHeight="1">
      <c r="A109" s="57" t="s">
        <v>210</v>
      </c>
      <c r="B109" s="68">
        <v>162.8</v>
      </c>
      <c r="C109" s="68">
        <v>178.1</v>
      </c>
      <c r="D109" s="68">
        <v>186.5</v>
      </c>
      <c r="E109" s="68">
        <v>210.8</v>
      </c>
      <c r="F109" s="68">
        <v>207</v>
      </c>
      <c r="G109" s="68">
        <v>218.2</v>
      </c>
      <c r="H109" s="68">
        <v>218.1</v>
      </c>
      <c r="I109" s="68">
        <v>227.3</v>
      </c>
      <c r="J109" s="68">
        <v>239.2</v>
      </c>
      <c r="K109" s="68">
        <v>244</v>
      </c>
      <c r="L109" s="68">
        <v>251.9</v>
      </c>
      <c r="M109" s="68">
        <v>263.8</v>
      </c>
      <c r="N109" s="68">
        <v>254.6</v>
      </c>
      <c r="O109" s="68">
        <v>251.3</v>
      </c>
      <c r="P109" s="68">
        <v>255.7</v>
      </c>
      <c r="Q109" s="68">
        <v>260.6</v>
      </c>
      <c r="R109" s="68">
        <v>259.3</v>
      </c>
      <c r="S109" s="68">
        <v>248.8</v>
      </c>
      <c r="T109" s="72"/>
      <c r="U109" s="83"/>
      <c r="V109" s="83"/>
      <c r="W109" s="114"/>
      <c r="X109" s="38"/>
      <c r="Y109" s="38"/>
      <c r="Z109" s="116"/>
      <c r="AA109" s="109"/>
      <c r="AB109" s="109"/>
    </row>
    <row r="110" spans="1:28" ht="11.25" customHeight="1">
      <c r="A110" s="57"/>
      <c r="B110" s="68"/>
      <c r="C110" s="68"/>
      <c r="D110" s="68"/>
      <c r="E110" s="68"/>
      <c r="F110" s="68"/>
      <c r="G110" s="68"/>
      <c r="H110" s="68"/>
      <c r="I110" s="68"/>
      <c r="J110" s="68"/>
      <c r="K110" s="68"/>
      <c r="L110" s="68"/>
      <c r="M110" s="68"/>
      <c r="N110" s="68"/>
      <c r="O110" s="68"/>
      <c r="P110" s="68"/>
      <c r="Q110" s="68"/>
      <c r="R110" s="68"/>
      <c r="S110" s="68"/>
      <c r="T110" s="72"/>
      <c r="U110" s="83"/>
      <c r="V110" s="83"/>
      <c r="W110" s="114"/>
      <c r="X110" s="38"/>
      <c r="Y110" s="38"/>
      <c r="Z110" s="116"/>
      <c r="AA110" s="109"/>
      <c r="AB110" s="109"/>
    </row>
    <row r="111" spans="1:28" ht="11.25" customHeight="1">
      <c r="A111" s="11" t="s">
        <v>211</v>
      </c>
      <c r="B111" s="229">
        <v>15.7</v>
      </c>
      <c r="C111" s="229">
        <v>17.1</v>
      </c>
      <c r="D111" s="229">
        <v>18.3</v>
      </c>
      <c r="E111" s="229">
        <v>18.2</v>
      </c>
      <c r="F111" s="229">
        <v>18.6</v>
      </c>
      <c r="G111" s="229">
        <v>21.6</v>
      </c>
      <c r="H111" s="229">
        <v>16.1</v>
      </c>
      <c r="I111" s="229">
        <v>16.9</v>
      </c>
      <c r="J111" s="229">
        <v>13.2</v>
      </c>
      <c r="K111" s="229">
        <v>11.1</v>
      </c>
      <c r="L111" s="229">
        <v>13</v>
      </c>
      <c r="M111" s="229">
        <v>10.3</v>
      </c>
      <c r="N111" s="229">
        <v>14.8</v>
      </c>
      <c r="O111" s="229">
        <v>14.3</v>
      </c>
      <c r="P111" s="229">
        <v>12.6</v>
      </c>
      <c r="Q111" s="229">
        <v>11.8</v>
      </c>
      <c r="R111" s="229">
        <v>12.4</v>
      </c>
      <c r="S111" s="229">
        <v>12.4</v>
      </c>
      <c r="T111" s="72"/>
      <c r="U111" s="83"/>
      <c r="V111" s="83"/>
      <c r="W111" s="114"/>
      <c r="X111" s="38"/>
      <c r="Y111" s="38"/>
      <c r="Z111" s="116"/>
      <c r="AA111" s="109"/>
      <c r="AB111" s="109"/>
    </row>
    <row r="112" spans="1:28" ht="11.25" customHeight="1">
      <c r="A112" s="35"/>
      <c r="B112" s="229"/>
      <c r="C112" s="229"/>
      <c r="D112" s="229"/>
      <c r="E112" s="229"/>
      <c r="F112" s="229"/>
      <c r="G112" s="229"/>
      <c r="H112" s="229"/>
      <c r="I112" s="229"/>
      <c r="J112" s="229"/>
      <c r="K112" s="229"/>
      <c r="L112" s="229"/>
      <c r="M112" s="229"/>
      <c r="N112" s="229"/>
      <c r="O112" s="229"/>
      <c r="P112" s="229"/>
      <c r="Q112" s="229"/>
      <c r="R112" s="229"/>
      <c r="S112" s="52"/>
      <c r="T112" s="72"/>
      <c r="U112" s="83"/>
      <c r="V112" s="83"/>
      <c r="W112" s="114"/>
      <c r="X112" s="38"/>
      <c r="Y112" s="38"/>
      <c r="Z112" s="116"/>
      <c r="AA112" s="109"/>
      <c r="AB112" s="109"/>
    </row>
    <row r="113" spans="1:28" ht="11.25" customHeight="1">
      <c r="A113" s="11" t="s">
        <v>267</v>
      </c>
      <c r="B113" s="69">
        <v>478.8</v>
      </c>
      <c r="C113" s="69">
        <v>521.5</v>
      </c>
      <c r="D113" s="69">
        <v>545</v>
      </c>
      <c r="E113" s="69">
        <v>583.4</v>
      </c>
      <c r="F113" s="69">
        <v>586.9</v>
      </c>
      <c r="G113" s="69">
        <v>617.5</v>
      </c>
      <c r="H113" s="69">
        <v>623.7</v>
      </c>
      <c r="I113" s="69">
        <v>661.9</v>
      </c>
      <c r="J113" s="69">
        <v>708</v>
      </c>
      <c r="K113" s="69">
        <v>727.1</v>
      </c>
      <c r="L113" s="69">
        <v>777.7</v>
      </c>
      <c r="M113" s="69">
        <v>813.3</v>
      </c>
      <c r="N113" s="69">
        <v>839.6</v>
      </c>
      <c r="O113" s="69">
        <v>838.1</v>
      </c>
      <c r="P113" s="69">
        <v>863.7</v>
      </c>
      <c r="Q113" s="69">
        <v>870</v>
      </c>
      <c r="R113" s="69">
        <v>861.3</v>
      </c>
      <c r="S113" s="69">
        <v>846.5</v>
      </c>
      <c r="T113" s="72"/>
      <c r="U113" s="83"/>
      <c r="V113" s="83"/>
      <c r="W113" s="114"/>
      <c r="X113" s="38"/>
      <c r="Y113" s="38"/>
      <c r="Z113" s="116"/>
      <c r="AA113" s="109"/>
      <c r="AB113" s="109"/>
    </row>
    <row r="114" spans="1:19" ht="11.25" customHeight="1">
      <c r="A114" s="35"/>
      <c r="B114" s="35"/>
      <c r="C114" s="35"/>
      <c r="D114" s="35"/>
      <c r="E114" s="35"/>
      <c r="F114" s="35"/>
      <c r="G114" s="35"/>
      <c r="H114" s="35"/>
      <c r="I114" s="35"/>
      <c r="J114" s="35"/>
      <c r="K114" s="35"/>
      <c r="L114" s="35"/>
      <c r="M114" s="35"/>
      <c r="N114" s="35"/>
      <c r="O114" s="35"/>
      <c r="P114" s="35"/>
      <c r="Q114" s="35"/>
      <c r="R114" s="35"/>
      <c r="S114" s="35"/>
    </row>
    <row r="115" spans="1:19" ht="11.25" customHeight="1">
      <c r="A115" s="35"/>
      <c r="B115" s="35"/>
      <c r="C115" s="35"/>
      <c r="D115" s="35"/>
      <c r="E115" s="35"/>
      <c r="F115" s="35"/>
      <c r="G115" s="35"/>
      <c r="H115" s="35"/>
      <c r="I115" s="35"/>
      <c r="J115" s="35"/>
      <c r="K115" s="35"/>
      <c r="L115" s="35"/>
      <c r="M115" s="35"/>
      <c r="N115" s="35"/>
      <c r="O115" s="35"/>
      <c r="P115" s="35"/>
      <c r="Q115" s="35"/>
      <c r="R115" s="35"/>
      <c r="S115" s="35"/>
    </row>
    <row r="116" spans="1:19" ht="11.25" customHeight="1">
      <c r="A116" s="230" t="s">
        <v>268</v>
      </c>
      <c r="B116" s="35"/>
      <c r="C116" s="35"/>
      <c r="D116" s="35"/>
      <c r="E116" s="35"/>
      <c r="F116" s="35"/>
      <c r="G116" s="35"/>
      <c r="H116" s="35"/>
      <c r="I116" s="35"/>
      <c r="J116" s="35"/>
      <c r="K116" s="35"/>
      <c r="L116" s="35"/>
      <c r="M116" s="35"/>
      <c r="N116" s="35"/>
      <c r="O116" s="35"/>
      <c r="P116" s="35"/>
      <c r="Q116" s="35"/>
      <c r="R116" s="35"/>
      <c r="S116" s="35"/>
    </row>
    <row r="117" spans="1:19" ht="11.25" customHeight="1">
      <c r="A117" s="230" t="s">
        <v>269</v>
      </c>
      <c r="B117" s="35"/>
      <c r="C117" s="35"/>
      <c r="D117" s="35"/>
      <c r="E117" s="35"/>
      <c r="F117" s="35"/>
      <c r="G117" s="35"/>
      <c r="H117" s="35"/>
      <c r="I117" s="35"/>
      <c r="J117" s="35"/>
      <c r="K117" s="35"/>
      <c r="L117" s="35"/>
      <c r="M117" s="35"/>
      <c r="N117" s="35"/>
      <c r="O117" s="35"/>
      <c r="P117" s="35"/>
      <c r="Q117" s="35"/>
      <c r="R117" s="35"/>
      <c r="S117" s="35"/>
    </row>
    <row r="118" spans="1:19" ht="11.25" customHeight="1">
      <c r="A118" s="231" t="s">
        <v>270</v>
      </c>
      <c r="B118" s="35"/>
      <c r="C118" s="35"/>
      <c r="D118" s="35"/>
      <c r="E118" s="35"/>
      <c r="F118" s="35"/>
      <c r="G118" s="35"/>
      <c r="H118" s="35"/>
      <c r="I118" s="35"/>
      <c r="J118" s="35"/>
      <c r="K118" s="35"/>
      <c r="L118" s="35"/>
      <c r="M118" s="35"/>
      <c r="N118" s="35"/>
      <c r="O118" s="35"/>
      <c r="P118" s="35"/>
      <c r="Q118" s="35"/>
      <c r="R118" s="35"/>
      <c r="S118" s="35"/>
    </row>
    <row r="119" spans="1:19" ht="11.25" customHeight="1">
      <c r="A119" s="230"/>
      <c r="B119" s="35"/>
      <c r="C119" s="35"/>
      <c r="D119" s="35"/>
      <c r="E119" s="35"/>
      <c r="F119" s="35"/>
      <c r="G119" s="35"/>
      <c r="H119" s="35"/>
      <c r="I119" s="35"/>
      <c r="J119" s="35"/>
      <c r="K119" s="35"/>
      <c r="L119" s="35"/>
      <c r="M119" s="35"/>
      <c r="N119" s="35"/>
      <c r="O119" s="35"/>
      <c r="P119" s="35"/>
      <c r="Q119" s="35"/>
      <c r="R119" s="35"/>
      <c r="S119" s="35"/>
    </row>
    <row r="120" spans="1:19" ht="11.25" customHeight="1">
      <c r="A120" s="35"/>
      <c r="B120" s="35"/>
      <c r="C120" s="35"/>
      <c r="D120" s="35"/>
      <c r="E120" s="35"/>
      <c r="F120" s="35"/>
      <c r="G120" s="35"/>
      <c r="H120" s="35"/>
      <c r="I120" s="35"/>
      <c r="J120" s="35"/>
      <c r="K120" s="35"/>
      <c r="L120" s="35"/>
      <c r="M120" s="35"/>
      <c r="N120" s="35"/>
      <c r="O120" s="35"/>
      <c r="P120" s="35"/>
      <c r="Q120" s="35"/>
      <c r="R120" s="35"/>
      <c r="S120" s="35"/>
    </row>
    <row r="121" spans="1:19" ht="11.25" customHeight="1">
      <c r="A121" s="309" t="s">
        <v>35</v>
      </c>
      <c r="B121" s="16"/>
      <c r="C121" s="35"/>
      <c r="D121" s="35"/>
      <c r="E121" s="35"/>
      <c r="F121" s="35"/>
      <c r="G121" s="35"/>
      <c r="H121" s="35"/>
      <c r="I121" s="35"/>
      <c r="J121" s="35"/>
      <c r="K121" s="35"/>
      <c r="L121" s="35"/>
      <c r="M121" s="35"/>
      <c r="N121" s="35"/>
      <c r="O121" s="35"/>
      <c r="P121" s="35"/>
      <c r="Q121" s="35"/>
      <c r="R121" s="35"/>
      <c r="S121" s="35"/>
    </row>
    <row r="122" ht="11.25" customHeight="1"/>
    <row r="123" ht="11.25" customHeight="1"/>
    <row r="124" ht="11.25" customHeight="1"/>
    <row r="135" spans="2:16" ht="11.25">
      <c r="B135" s="47"/>
      <c r="C135" s="47"/>
      <c r="D135" s="47"/>
      <c r="E135" s="47"/>
      <c r="F135" s="47"/>
      <c r="G135" s="47"/>
      <c r="H135" s="47"/>
      <c r="I135" s="47"/>
      <c r="J135" s="47"/>
      <c r="K135" s="47"/>
      <c r="L135" s="47"/>
      <c r="M135" s="47"/>
      <c r="N135" s="47"/>
      <c r="O135" s="47"/>
      <c r="P135" s="47"/>
    </row>
  </sheetData>
  <sheetProtection sheet="1" objects="1" scenarios="1"/>
  <hyperlinks>
    <hyperlink ref="A121" r:id="rId1" display="© Commonwealth of Australia 2016"/>
  </hyperlinks>
  <printOptions/>
  <pageMargins left="0.2362204724409449" right="0.2362204724409449" top="0.7480314960629921" bottom="0.7480314960629921" header="0.31496062992125984" footer="0.31496062992125984"/>
  <pageSetup fitToHeight="0" fitToWidth="1" horizontalDpi="600" verticalDpi="600" orientation="landscape" paperSize="9" scale="65" r:id="rId5"/>
  <rowBreaks count="2" manualBreakCount="2">
    <brk id="34" max="65535" man="1"/>
    <brk id="92" max="65535" man="1"/>
  </rowBreaks>
  <drawing r:id="rId4"/>
  <legacyDrawing r:id="rId3"/>
</worksheet>
</file>

<file path=xl/worksheets/sheet16.xml><?xml version="1.0" encoding="utf-8"?>
<worksheet xmlns="http://schemas.openxmlformats.org/spreadsheetml/2006/main" xmlns:r="http://schemas.openxmlformats.org/officeDocument/2006/relationships">
  <sheetPr>
    <pageSetUpPr fitToPage="1"/>
  </sheetPr>
  <dimension ref="A1:IV138"/>
  <sheetViews>
    <sheetView zoomScalePageLayoutView="0" workbookViewId="0" topLeftCell="A1">
      <pane ySplit="6" topLeftCell="A7" activePane="bottomLeft" state="frozen"/>
      <selection pane="topLeft" activeCell="A1" sqref="A1"/>
      <selection pane="bottomLeft" activeCell="A5" sqref="A5"/>
    </sheetView>
  </sheetViews>
  <sheetFormatPr defaultColWidth="9.33203125" defaultRowHeight="11.25"/>
  <cols>
    <col min="1" max="1" width="80.83203125" style="0" customWidth="1"/>
    <col min="2" max="16" width="10.33203125" style="0" customWidth="1"/>
  </cols>
  <sheetData>
    <row r="1" spans="1:256" s="212" customFormat="1" ht="60" customHeight="1">
      <c r="A1" s="314" t="s">
        <v>0</v>
      </c>
      <c r="B1" s="315"/>
      <c r="C1" s="315"/>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c r="BB1" s="316"/>
      <c r="BC1" s="316"/>
      <c r="BD1" s="316"/>
      <c r="BE1" s="316"/>
      <c r="BF1" s="316"/>
      <c r="BG1" s="316"/>
      <c r="BH1" s="316"/>
      <c r="BI1" s="316"/>
      <c r="BJ1" s="316"/>
      <c r="BK1" s="316"/>
      <c r="BL1" s="316"/>
      <c r="BM1" s="316"/>
      <c r="BN1" s="316"/>
      <c r="BO1" s="316"/>
      <c r="BP1" s="316"/>
      <c r="BQ1" s="316"/>
      <c r="BR1" s="316"/>
      <c r="BS1" s="316"/>
      <c r="BT1" s="316"/>
      <c r="BU1" s="316"/>
      <c r="BV1" s="316"/>
      <c r="BW1" s="316"/>
      <c r="BX1" s="316"/>
      <c r="BY1" s="316"/>
      <c r="BZ1" s="316"/>
      <c r="CA1" s="316"/>
      <c r="CB1" s="316"/>
      <c r="CC1" s="316"/>
      <c r="CD1" s="316"/>
      <c r="CE1" s="316"/>
      <c r="CF1" s="316"/>
      <c r="CG1" s="316"/>
      <c r="CH1" s="316"/>
      <c r="CI1" s="316"/>
      <c r="CJ1" s="316"/>
      <c r="CK1" s="316"/>
      <c r="CL1" s="316"/>
      <c r="CM1" s="316"/>
      <c r="CN1" s="316"/>
      <c r="CO1" s="316"/>
      <c r="CP1" s="316"/>
      <c r="CQ1" s="316"/>
      <c r="CR1" s="316"/>
      <c r="CS1" s="316"/>
      <c r="CT1" s="316"/>
      <c r="CU1" s="316"/>
      <c r="CV1" s="316"/>
      <c r="CW1" s="316"/>
      <c r="CX1" s="316"/>
      <c r="CY1" s="316"/>
      <c r="CZ1" s="316"/>
      <c r="DA1" s="316"/>
      <c r="DB1" s="316"/>
      <c r="DC1" s="316"/>
      <c r="DD1" s="316"/>
      <c r="DE1" s="316"/>
      <c r="DF1" s="316"/>
      <c r="DG1" s="316"/>
      <c r="DH1" s="316"/>
      <c r="DI1" s="316"/>
      <c r="DJ1" s="316"/>
      <c r="DK1" s="316"/>
      <c r="DL1" s="316"/>
      <c r="DM1" s="316"/>
      <c r="DN1" s="316"/>
      <c r="DO1" s="316"/>
      <c r="DP1" s="316"/>
      <c r="DQ1" s="316"/>
      <c r="DR1" s="316"/>
      <c r="DS1" s="316"/>
      <c r="DT1" s="316"/>
      <c r="DU1" s="316"/>
      <c r="DV1" s="316"/>
      <c r="DW1" s="316"/>
      <c r="DX1" s="316"/>
      <c r="DY1" s="316"/>
      <c r="DZ1" s="316"/>
      <c r="EA1" s="316"/>
      <c r="EB1" s="316"/>
      <c r="EC1" s="316"/>
      <c r="ED1" s="316"/>
      <c r="EE1" s="316"/>
      <c r="EF1" s="316"/>
      <c r="EG1" s="316"/>
      <c r="EH1" s="316"/>
      <c r="EI1" s="316"/>
      <c r="EJ1" s="316"/>
      <c r="EK1" s="316"/>
      <c r="EL1" s="316"/>
      <c r="EM1" s="316"/>
      <c r="EN1" s="316"/>
      <c r="EO1" s="316"/>
      <c r="EP1" s="316"/>
      <c r="EQ1" s="316"/>
      <c r="ER1" s="316"/>
      <c r="ES1" s="316"/>
      <c r="ET1" s="316"/>
      <c r="EU1" s="316"/>
      <c r="EV1" s="316"/>
      <c r="EW1" s="316"/>
      <c r="EX1" s="316"/>
      <c r="EY1" s="316"/>
      <c r="EZ1" s="316"/>
      <c r="FA1" s="316"/>
      <c r="FB1" s="316"/>
      <c r="FC1" s="316"/>
      <c r="FD1" s="316"/>
      <c r="FE1" s="316"/>
      <c r="FF1" s="316"/>
      <c r="FG1" s="316"/>
      <c r="FH1" s="316"/>
      <c r="FI1" s="316"/>
      <c r="FJ1" s="316"/>
      <c r="FK1" s="316"/>
      <c r="FL1" s="316"/>
      <c r="FM1" s="316"/>
      <c r="FN1" s="316"/>
      <c r="FO1" s="316"/>
      <c r="FP1" s="316"/>
      <c r="FQ1" s="316"/>
      <c r="FR1" s="316"/>
      <c r="FS1" s="316"/>
      <c r="FT1" s="316"/>
      <c r="FU1" s="316"/>
      <c r="FV1" s="316"/>
      <c r="FW1" s="316"/>
      <c r="FX1" s="316"/>
      <c r="FY1" s="316"/>
      <c r="FZ1" s="316"/>
      <c r="GA1" s="316"/>
      <c r="GB1" s="316"/>
      <c r="GC1" s="316"/>
      <c r="GD1" s="316"/>
      <c r="GE1" s="316"/>
      <c r="GF1" s="316"/>
      <c r="GG1" s="316"/>
      <c r="GH1" s="316"/>
      <c r="GI1" s="316"/>
      <c r="GJ1" s="316"/>
      <c r="GK1" s="316"/>
      <c r="GL1" s="316"/>
      <c r="GM1" s="316"/>
      <c r="GN1" s="316"/>
      <c r="GO1" s="316"/>
      <c r="GP1" s="316"/>
      <c r="GQ1" s="316"/>
      <c r="GR1" s="316"/>
      <c r="GS1" s="316"/>
      <c r="GT1" s="316"/>
      <c r="GU1" s="316"/>
      <c r="GV1" s="316"/>
      <c r="GW1" s="316"/>
      <c r="GX1" s="316"/>
      <c r="GY1" s="316"/>
      <c r="GZ1" s="316"/>
      <c r="HA1" s="316"/>
      <c r="HB1" s="316"/>
      <c r="HC1" s="316"/>
      <c r="HD1" s="316"/>
      <c r="HE1" s="316"/>
      <c r="HF1" s="316"/>
      <c r="HG1" s="316"/>
      <c r="HH1" s="316"/>
      <c r="HI1" s="316"/>
      <c r="HJ1" s="316"/>
      <c r="HK1" s="316"/>
      <c r="HL1" s="316"/>
      <c r="HM1" s="316"/>
      <c r="HN1" s="316"/>
      <c r="HO1" s="316"/>
      <c r="HP1" s="316"/>
      <c r="HQ1" s="316"/>
      <c r="HR1" s="316"/>
      <c r="HS1" s="316"/>
      <c r="HT1" s="316"/>
      <c r="HU1" s="316"/>
      <c r="HV1" s="316"/>
      <c r="HW1" s="316"/>
      <c r="HX1" s="316"/>
      <c r="HY1" s="316"/>
      <c r="HZ1" s="316"/>
      <c r="IA1" s="316"/>
      <c r="IB1" s="316"/>
      <c r="IC1" s="316"/>
      <c r="ID1" s="316"/>
      <c r="IE1" s="316"/>
      <c r="IF1" s="316"/>
      <c r="IG1" s="316"/>
      <c r="IH1" s="316"/>
      <c r="II1" s="316"/>
      <c r="IJ1" s="316"/>
      <c r="IK1" s="316"/>
      <c r="IL1" s="316"/>
      <c r="IM1" s="316"/>
      <c r="IN1" s="316"/>
      <c r="IO1" s="316"/>
      <c r="IP1" s="316"/>
      <c r="IQ1" s="316"/>
      <c r="IR1" s="316"/>
      <c r="IS1" s="316"/>
      <c r="IT1" s="316"/>
      <c r="IU1" s="316"/>
      <c r="IV1" s="316"/>
    </row>
    <row r="2" ht="15" customHeight="1">
      <c r="A2" s="17" t="str">
        <f>Contents!A2</f>
        <v>52490DO001_201415 Australian National Accounts: Tourism Satellite Account, 2014-15</v>
      </c>
    </row>
    <row r="3" ht="15" customHeight="1">
      <c r="A3" s="176" t="str">
        <f>Contents!A3</f>
        <v>Released at 11.30 am (Canberra time) 29 April 2016</v>
      </c>
    </row>
    <row r="4" ht="15" customHeight="1">
      <c r="A4" s="177" t="s">
        <v>271</v>
      </c>
    </row>
    <row r="5" spans="1:17" ht="19.5" customHeight="1">
      <c r="A5" s="250"/>
      <c r="B5" s="185" t="s">
        <v>40</v>
      </c>
      <c r="C5" s="185" t="s">
        <v>41</v>
      </c>
      <c r="D5" s="185" t="s">
        <v>42</v>
      </c>
      <c r="E5" s="185" t="s">
        <v>43</v>
      </c>
      <c r="F5" s="185" t="s">
        <v>44</v>
      </c>
      <c r="G5" s="185" t="s">
        <v>45</v>
      </c>
      <c r="H5" s="185" t="s">
        <v>46</v>
      </c>
      <c r="I5" s="185" t="s">
        <v>47</v>
      </c>
      <c r="J5" s="185" t="s">
        <v>48</v>
      </c>
      <c r="K5" s="185" t="s">
        <v>49</v>
      </c>
      <c r="L5" s="185" t="s">
        <v>50</v>
      </c>
      <c r="M5" s="185" t="s">
        <v>51</v>
      </c>
      <c r="N5" s="185" t="s">
        <v>52</v>
      </c>
      <c r="O5" s="192" t="s">
        <v>53</v>
      </c>
      <c r="P5" s="192" t="s">
        <v>54</v>
      </c>
      <c r="Q5" s="35"/>
    </row>
    <row r="6" spans="1:17" ht="11.25" customHeight="1">
      <c r="A6" s="250"/>
      <c r="B6" s="178" t="s">
        <v>99</v>
      </c>
      <c r="C6" s="178" t="s">
        <v>99</v>
      </c>
      <c r="D6" s="178" t="s">
        <v>99</v>
      </c>
      <c r="E6" s="178" t="s">
        <v>99</v>
      </c>
      <c r="F6" s="178" t="s">
        <v>99</v>
      </c>
      <c r="G6" s="178" t="s">
        <v>99</v>
      </c>
      <c r="H6" s="178" t="s">
        <v>99</v>
      </c>
      <c r="I6" s="178" t="s">
        <v>99</v>
      </c>
      <c r="J6" s="178" t="s">
        <v>99</v>
      </c>
      <c r="K6" s="178" t="s">
        <v>99</v>
      </c>
      <c r="L6" s="178" t="s">
        <v>99</v>
      </c>
      <c r="M6" s="178" t="s">
        <v>99</v>
      </c>
      <c r="N6" s="178" t="s">
        <v>99</v>
      </c>
      <c r="O6" s="178" t="s">
        <v>99</v>
      </c>
      <c r="P6" s="178" t="s">
        <v>99</v>
      </c>
      <c r="Q6" s="35"/>
    </row>
    <row r="7" spans="1:27" ht="11.25" customHeight="1">
      <c r="A7" s="302" t="s">
        <v>272</v>
      </c>
      <c r="B7" s="302"/>
      <c r="C7" s="302"/>
      <c r="D7" s="302"/>
      <c r="E7" s="302"/>
      <c r="F7" s="302"/>
      <c r="G7" s="302"/>
      <c r="H7" s="302"/>
      <c r="I7" s="302"/>
      <c r="J7" s="302"/>
      <c r="K7" s="302"/>
      <c r="L7" s="302"/>
      <c r="M7" s="302"/>
      <c r="N7" s="302"/>
      <c r="O7" s="302"/>
      <c r="P7" s="302"/>
      <c r="Q7" s="251"/>
      <c r="R7" s="179"/>
      <c r="S7" s="179"/>
      <c r="T7" s="179"/>
      <c r="U7" s="179"/>
      <c r="V7" s="179"/>
      <c r="W7" s="179"/>
      <c r="X7" s="179"/>
      <c r="Y7" s="179"/>
      <c r="Z7" s="179"/>
      <c r="AA7" s="179"/>
    </row>
    <row r="8" spans="1:17" ht="11.25" customHeight="1">
      <c r="A8" s="181" t="s">
        <v>189</v>
      </c>
      <c r="B8" s="251"/>
      <c r="C8" s="251"/>
      <c r="D8" s="251"/>
      <c r="E8" s="251"/>
      <c r="F8" s="251"/>
      <c r="G8" s="251"/>
      <c r="H8" s="251"/>
      <c r="I8" s="251"/>
      <c r="J8" s="251"/>
      <c r="K8" s="251"/>
      <c r="L8" s="251"/>
      <c r="M8" s="251"/>
      <c r="N8" s="251"/>
      <c r="O8" s="35"/>
      <c r="P8" s="35"/>
      <c r="Q8" s="35"/>
    </row>
    <row r="9" spans="1:17" ht="11.25" customHeight="1">
      <c r="A9" s="182" t="s">
        <v>190</v>
      </c>
      <c r="B9" s="210">
        <v>3271</v>
      </c>
      <c r="C9" s="210">
        <v>3306</v>
      </c>
      <c r="D9" s="210">
        <v>3388</v>
      </c>
      <c r="E9" s="210">
        <v>3662</v>
      </c>
      <c r="F9" s="210">
        <v>4012</v>
      </c>
      <c r="G9" s="210">
        <v>4430</v>
      </c>
      <c r="H9" s="210">
        <v>4736</v>
      </c>
      <c r="I9" s="210">
        <v>5134</v>
      </c>
      <c r="J9" s="210">
        <v>4823</v>
      </c>
      <c r="K9" s="210">
        <v>5299</v>
      </c>
      <c r="L9" s="210">
        <v>4933</v>
      </c>
      <c r="M9" s="210">
        <v>5000</v>
      </c>
      <c r="N9" s="210">
        <v>5207</v>
      </c>
      <c r="O9" s="210">
        <v>5562</v>
      </c>
      <c r="P9" s="210">
        <v>5758</v>
      </c>
      <c r="Q9" s="35"/>
    </row>
    <row r="10" spans="1:17" ht="11.25" customHeight="1">
      <c r="A10" s="182" t="s">
        <v>191</v>
      </c>
      <c r="B10" s="210">
        <v>2766</v>
      </c>
      <c r="C10" s="210">
        <v>2869</v>
      </c>
      <c r="D10" s="210">
        <v>2910</v>
      </c>
      <c r="E10" s="210">
        <v>2842</v>
      </c>
      <c r="F10" s="210">
        <v>3133</v>
      </c>
      <c r="G10" s="210">
        <v>3239</v>
      </c>
      <c r="H10" s="210">
        <v>3370</v>
      </c>
      <c r="I10" s="210">
        <v>3450</v>
      </c>
      <c r="J10" s="210">
        <v>3572</v>
      </c>
      <c r="K10" s="210">
        <v>3576</v>
      </c>
      <c r="L10" s="210">
        <v>3714</v>
      </c>
      <c r="M10" s="210">
        <v>3767</v>
      </c>
      <c r="N10" s="210">
        <v>3834</v>
      </c>
      <c r="O10" s="210">
        <v>3951</v>
      </c>
      <c r="P10" s="210">
        <v>4084</v>
      </c>
      <c r="Q10" s="35"/>
    </row>
    <row r="11" spans="1:17" ht="11.25" customHeight="1">
      <c r="A11" s="182" t="s">
        <v>247</v>
      </c>
      <c r="B11" s="210">
        <v>13151</v>
      </c>
      <c r="C11" s="210">
        <v>13221</v>
      </c>
      <c r="D11" s="210">
        <v>13477</v>
      </c>
      <c r="E11" s="210">
        <v>12432</v>
      </c>
      <c r="F11" s="210">
        <v>12263</v>
      </c>
      <c r="G11" s="210">
        <v>12264</v>
      </c>
      <c r="H11" s="210">
        <v>12390</v>
      </c>
      <c r="I11" s="210">
        <v>12823</v>
      </c>
      <c r="J11" s="210">
        <v>11834</v>
      </c>
      <c r="K11" s="210">
        <v>12241</v>
      </c>
      <c r="L11" s="210">
        <v>12069</v>
      </c>
      <c r="M11" s="210">
        <v>12431</v>
      </c>
      <c r="N11" s="210">
        <v>12124</v>
      </c>
      <c r="O11" s="210">
        <v>12549</v>
      </c>
      <c r="P11" s="210">
        <v>12676</v>
      </c>
      <c r="Q11" s="35"/>
    </row>
    <row r="12" spans="1:17" ht="11.25" customHeight="1">
      <c r="A12" s="182" t="s">
        <v>193</v>
      </c>
      <c r="B12" s="210">
        <v>288</v>
      </c>
      <c r="C12" s="210">
        <v>303</v>
      </c>
      <c r="D12" s="210">
        <v>324</v>
      </c>
      <c r="E12" s="210">
        <v>332</v>
      </c>
      <c r="F12" s="210">
        <v>349</v>
      </c>
      <c r="G12" s="210">
        <v>357</v>
      </c>
      <c r="H12" s="210">
        <v>362</v>
      </c>
      <c r="I12" s="210">
        <v>391</v>
      </c>
      <c r="J12" s="210">
        <v>365</v>
      </c>
      <c r="K12" s="210">
        <v>399</v>
      </c>
      <c r="L12" s="210">
        <v>355</v>
      </c>
      <c r="M12" s="210">
        <v>371</v>
      </c>
      <c r="N12" s="210">
        <v>363</v>
      </c>
      <c r="O12" s="210">
        <v>350</v>
      </c>
      <c r="P12" s="210">
        <v>369</v>
      </c>
      <c r="Q12" s="35"/>
    </row>
    <row r="13" spans="1:17" ht="11.25" customHeight="1">
      <c r="A13" s="182" t="s">
        <v>194</v>
      </c>
      <c r="B13" s="210">
        <v>232</v>
      </c>
      <c r="C13" s="210">
        <v>233</v>
      </c>
      <c r="D13" s="210">
        <v>232</v>
      </c>
      <c r="E13" s="210">
        <v>210</v>
      </c>
      <c r="F13" s="210">
        <v>215</v>
      </c>
      <c r="G13" s="210">
        <v>249</v>
      </c>
      <c r="H13" s="210">
        <v>281</v>
      </c>
      <c r="I13" s="210">
        <v>327</v>
      </c>
      <c r="J13" s="210">
        <v>296</v>
      </c>
      <c r="K13" s="210">
        <v>353</v>
      </c>
      <c r="L13" s="210">
        <v>372</v>
      </c>
      <c r="M13" s="210">
        <v>381</v>
      </c>
      <c r="N13" s="210">
        <v>387</v>
      </c>
      <c r="O13" s="210">
        <v>399</v>
      </c>
      <c r="P13" s="210">
        <v>339</v>
      </c>
      <c r="Q13" s="35"/>
    </row>
    <row r="14" spans="1:17" ht="11.25" customHeight="1">
      <c r="A14" s="182" t="s">
        <v>248</v>
      </c>
      <c r="B14" s="210">
        <v>5685</v>
      </c>
      <c r="C14" s="210">
        <v>6135</v>
      </c>
      <c r="D14" s="210">
        <v>6380</v>
      </c>
      <c r="E14" s="210">
        <v>6928</v>
      </c>
      <c r="F14" s="210">
        <v>6482</v>
      </c>
      <c r="G14" s="210">
        <v>6533</v>
      </c>
      <c r="H14" s="210">
        <v>6765</v>
      </c>
      <c r="I14" s="210">
        <v>7234</v>
      </c>
      <c r="J14" s="210">
        <v>7397</v>
      </c>
      <c r="K14" s="210">
        <v>7805</v>
      </c>
      <c r="L14" s="210">
        <v>8648</v>
      </c>
      <c r="M14" s="210">
        <v>8877</v>
      </c>
      <c r="N14" s="210">
        <v>9715</v>
      </c>
      <c r="O14" s="210">
        <v>8748</v>
      </c>
      <c r="P14" s="210">
        <v>8172</v>
      </c>
      <c r="Q14" s="35"/>
    </row>
    <row r="15" spans="1:17" ht="11.25" customHeight="1">
      <c r="A15" s="182" t="s">
        <v>196</v>
      </c>
      <c r="B15" s="210">
        <v>657</v>
      </c>
      <c r="C15" s="210">
        <v>604</v>
      </c>
      <c r="D15" s="210">
        <v>703</v>
      </c>
      <c r="E15" s="210">
        <v>683</v>
      </c>
      <c r="F15" s="210">
        <v>718</v>
      </c>
      <c r="G15" s="210">
        <v>757</v>
      </c>
      <c r="H15" s="210">
        <v>775</v>
      </c>
      <c r="I15" s="210">
        <v>777</v>
      </c>
      <c r="J15" s="210">
        <v>845</v>
      </c>
      <c r="K15" s="210">
        <v>813</v>
      </c>
      <c r="L15" s="210">
        <v>836</v>
      </c>
      <c r="M15" s="210">
        <v>884</v>
      </c>
      <c r="N15" s="210">
        <v>922</v>
      </c>
      <c r="O15" s="210">
        <v>930</v>
      </c>
      <c r="P15" s="210">
        <v>910</v>
      </c>
      <c r="Q15" s="35"/>
    </row>
    <row r="16" spans="1:17" ht="11.25" customHeight="1">
      <c r="A16" s="182" t="s">
        <v>110</v>
      </c>
      <c r="B16" s="210">
        <v>1854</v>
      </c>
      <c r="C16" s="210">
        <v>1721</v>
      </c>
      <c r="D16" s="210">
        <v>1656</v>
      </c>
      <c r="E16" s="210">
        <v>1709</v>
      </c>
      <c r="F16" s="210">
        <v>1750</v>
      </c>
      <c r="G16" s="210">
        <v>2012</v>
      </c>
      <c r="H16" s="210">
        <v>2118</v>
      </c>
      <c r="I16" s="210">
        <v>2216</v>
      </c>
      <c r="J16" s="210">
        <v>2121</v>
      </c>
      <c r="K16" s="210">
        <v>2281</v>
      </c>
      <c r="L16" s="210">
        <v>2388</v>
      </c>
      <c r="M16" s="210">
        <v>2586</v>
      </c>
      <c r="N16" s="210">
        <v>2646</v>
      </c>
      <c r="O16" s="210">
        <v>2686</v>
      </c>
      <c r="P16" s="210">
        <v>2789</v>
      </c>
      <c r="Q16" s="35"/>
    </row>
    <row r="17" spans="1:17" ht="11.25" customHeight="1">
      <c r="A17" s="182" t="s">
        <v>197</v>
      </c>
      <c r="B17" s="210">
        <v>2326</v>
      </c>
      <c r="C17" s="210">
        <v>2336</v>
      </c>
      <c r="D17" s="210">
        <v>2323</v>
      </c>
      <c r="E17" s="210">
        <v>2611</v>
      </c>
      <c r="F17" s="210">
        <v>2695</v>
      </c>
      <c r="G17" s="210">
        <v>2789</v>
      </c>
      <c r="H17" s="210">
        <v>2757</v>
      </c>
      <c r="I17" s="210">
        <v>2808</v>
      </c>
      <c r="J17" s="210">
        <v>2992</v>
      </c>
      <c r="K17" s="210">
        <v>3139</v>
      </c>
      <c r="L17" s="210">
        <v>3204</v>
      </c>
      <c r="M17" s="210">
        <v>3417</v>
      </c>
      <c r="N17" s="210">
        <v>3560</v>
      </c>
      <c r="O17" s="210">
        <v>3513</v>
      </c>
      <c r="P17" s="210">
        <v>3600</v>
      </c>
      <c r="Q17" s="35"/>
    </row>
    <row r="18" spans="1:17" ht="11.25" customHeight="1">
      <c r="A18" s="182" t="s">
        <v>198</v>
      </c>
      <c r="B18" s="210">
        <v>959</v>
      </c>
      <c r="C18" s="210">
        <v>1036</v>
      </c>
      <c r="D18" s="210">
        <v>1020</v>
      </c>
      <c r="E18" s="210">
        <v>1036</v>
      </c>
      <c r="F18" s="210">
        <v>1046</v>
      </c>
      <c r="G18" s="210">
        <v>1132</v>
      </c>
      <c r="H18" s="210">
        <v>1202</v>
      </c>
      <c r="I18" s="210">
        <v>1141</v>
      </c>
      <c r="J18" s="210">
        <v>1118</v>
      </c>
      <c r="K18" s="210">
        <v>1081</v>
      </c>
      <c r="L18" s="210">
        <v>1104</v>
      </c>
      <c r="M18" s="210">
        <v>1084</v>
      </c>
      <c r="N18" s="210">
        <v>1067</v>
      </c>
      <c r="O18" s="210">
        <v>1044</v>
      </c>
      <c r="P18" s="210">
        <v>1081</v>
      </c>
      <c r="Q18" s="35"/>
    </row>
    <row r="19" spans="1:17" ht="11.25" customHeight="1">
      <c r="A19" s="182"/>
      <c r="B19" s="184"/>
      <c r="C19" s="184"/>
      <c r="D19" s="184"/>
      <c r="E19" s="184"/>
      <c r="F19" s="184"/>
      <c r="G19" s="184"/>
      <c r="H19" s="184"/>
      <c r="I19" s="184"/>
      <c r="J19" s="184"/>
      <c r="K19" s="184"/>
      <c r="L19" s="184"/>
      <c r="M19" s="184"/>
      <c r="N19" s="184"/>
      <c r="O19" s="184"/>
      <c r="P19" s="184"/>
      <c r="Q19" s="35"/>
    </row>
    <row r="20" spans="1:17" ht="11.25" customHeight="1">
      <c r="A20" s="181" t="s">
        <v>200</v>
      </c>
      <c r="B20" s="184"/>
      <c r="C20" s="184"/>
      <c r="D20" s="184"/>
      <c r="E20" s="184"/>
      <c r="F20" s="184"/>
      <c r="G20" s="184"/>
      <c r="H20" s="184"/>
      <c r="I20" s="184"/>
      <c r="J20" s="184"/>
      <c r="K20" s="184"/>
      <c r="L20" s="184"/>
      <c r="M20" s="184"/>
      <c r="N20" s="184"/>
      <c r="O20" s="35"/>
      <c r="P20" s="35"/>
      <c r="Q20" s="35"/>
    </row>
    <row r="21" spans="1:17" ht="11.25" customHeight="1">
      <c r="A21" s="182" t="s">
        <v>201</v>
      </c>
      <c r="B21" s="210">
        <v>12166</v>
      </c>
      <c r="C21" s="210">
        <v>11722</v>
      </c>
      <c r="D21" s="210">
        <v>12341</v>
      </c>
      <c r="E21" s="210">
        <v>12149</v>
      </c>
      <c r="F21" s="210">
        <v>12033</v>
      </c>
      <c r="G21" s="210">
        <v>11693</v>
      </c>
      <c r="H21" s="210">
        <v>11552</v>
      </c>
      <c r="I21" s="210">
        <v>11498</v>
      </c>
      <c r="J21" s="210">
        <v>11139</v>
      </c>
      <c r="K21" s="210">
        <v>10931</v>
      </c>
      <c r="L21" s="210">
        <v>10501</v>
      </c>
      <c r="M21" s="210">
        <v>10830</v>
      </c>
      <c r="N21" s="210">
        <v>10993</v>
      </c>
      <c r="O21" s="210">
        <v>10812</v>
      </c>
      <c r="P21" s="210">
        <v>10794</v>
      </c>
      <c r="Q21" s="35"/>
    </row>
    <row r="22" spans="1:17" ht="11.25" customHeight="1">
      <c r="A22" s="182" t="s">
        <v>202</v>
      </c>
      <c r="B22" s="210">
        <v>6518</v>
      </c>
      <c r="C22" s="210">
        <v>6073</v>
      </c>
      <c r="D22" s="210">
        <v>5930</v>
      </c>
      <c r="E22" s="210">
        <v>5395</v>
      </c>
      <c r="F22" s="210">
        <v>5036</v>
      </c>
      <c r="G22" s="210">
        <v>5028</v>
      </c>
      <c r="H22" s="210">
        <v>4865</v>
      </c>
      <c r="I22" s="210">
        <v>5006</v>
      </c>
      <c r="J22" s="210">
        <v>4788</v>
      </c>
      <c r="K22" s="210">
        <v>4740</v>
      </c>
      <c r="L22" s="210">
        <v>4624</v>
      </c>
      <c r="M22" s="210">
        <v>5181</v>
      </c>
      <c r="N22" s="210">
        <v>5493</v>
      </c>
      <c r="O22" s="210">
        <v>5718</v>
      </c>
      <c r="P22" s="210">
        <v>5697</v>
      </c>
      <c r="Q22" s="35"/>
    </row>
    <row r="23" spans="1:17" ht="11.25" customHeight="1">
      <c r="A23" s="182" t="s">
        <v>203</v>
      </c>
      <c r="B23" s="210">
        <v>3269</v>
      </c>
      <c r="C23" s="210">
        <v>3234</v>
      </c>
      <c r="D23" s="210">
        <v>3303</v>
      </c>
      <c r="E23" s="210">
        <v>3013</v>
      </c>
      <c r="F23" s="210">
        <v>3087</v>
      </c>
      <c r="G23" s="210">
        <v>3370</v>
      </c>
      <c r="H23" s="210">
        <v>3705</v>
      </c>
      <c r="I23" s="210">
        <v>3558</v>
      </c>
      <c r="J23" s="210">
        <v>3293</v>
      </c>
      <c r="K23" s="210">
        <v>3169</v>
      </c>
      <c r="L23" s="210">
        <v>2951</v>
      </c>
      <c r="M23" s="210">
        <v>3137</v>
      </c>
      <c r="N23" s="210">
        <v>3247</v>
      </c>
      <c r="O23" s="210">
        <v>3321</v>
      </c>
      <c r="P23" s="210">
        <v>3525</v>
      </c>
      <c r="Q23" s="35"/>
    </row>
    <row r="24" spans="1:17" ht="11.25" customHeight="1">
      <c r="A24" s="182" t="s">
        <v>204</v>
      </c>
      <c r="B24" s="210">
        <v>1471</v>
      </c>
      <c r="C24" s="210">
        <v>1430</v>
      </c>
      <c r="D24" s="210">
        <v>1625</v>
      </c>
      <c r="E24" s="210">
        <v>1471</v>
      </c>
      <c r="F24" s="210">
        <v>1619</v>
      </c>
      <c r="G24" s="210">
        <v>1679</v>
      </c>
      <c r="H24" s="210">
        <v>1809</v>
      </c>
      <c r="I24" s="210">
        <v>1922</v>
      </c>
      <c r="J24" s="210">
        <v>1822</v>
      </c>
      <c r="K24" s="210">
        <v>1672</v>
      </c>
      <c r="L24" s="210">
        <v>1713</v>
      </c>
      <c r="M24" s="210">
        <v>1841</v>
      </c>
      <c r="N24" s="210">
        <v>2085</v>
      </c>
      <c r="O24" s="210">
        <v>2110</v>
      </c>
      <c r="P24" s="210">
        <v>2158</v>
      </c>
      <c r="Q24" s="35"/>
    </row>
    <row r="25" spans="1:17" ht="11.25" customHeight="1">
      <c r="A25" s="182" t="s">
        <v>205</v>
      </c>
      <c r="B25" s="210">
        <v>7034</v>
      </c>
      <c r="C25" s="210">
        <v>7426</v>
      </c>
      <c r="D25" s="210">
        <v>7669</v>
      </c>
      <c r="E25" s="210">
        <v>7255</v>
      </c>
      <c r="F25" s="210">
        <v>7433</v>
      </c>
      <c r="G25" s="210">
        <v>7507</v>
      </c>
      <c r="H25" s="210">
        <v>8485</v>
      </c>
      <c r="I25" s="210">
        <v>8085</v>
      </c>
      <c r="J25" s="210">
        <v>8378</v>
      </c>
      <c r="K25" s="210">
        <v>8336</v>
      </c>
      <c r="L25" s="210">
        <v>8359</v>
      </c>
      <c r="M25" s="210">
        <v>8174</v>
      </c>
      <c r="N25" s="210">
        <v>8378</v>
      </c>
      <c r="O25" s="210">
        <v>8259</v>
      </c>
      <c r="P25" s="210">
        <v>8929</v>
      </c>
      <c r="Q25" s="35"/>
    </row>
    <row r="26" spans="1:17" ht="11.25" customHeight="1">
      <c r="A26" s="182" t="s">
        <v>206</v>
      </c>
      <c r="B26" s="210">
        <v>607</v>
      </c>
      <c r="C26" s="210">
        <v>520</v>
      </c>
      <c r="D26" s="210">
        <v>483</v>
      </c>
      <c r="E26" s="210">
        <v>456</v>
      </c>
      <c r="F26" s="210">
        <v>420</v>
      </c>
      <c r="G26" s="210">
        <v>415</v>
      </c>
      <c r="H26" s="210">
        <v>438</v>
      </c>
      <c r="I26" s="210">
        <v>444</v>
      </c>
      <c r="J26" s="210">
        <v>410</v>
      </c>
      <c r="K26" s="210">
        <v>411</v>
      </c>
      <c r="L26" s="210">
        <v>421</v>
      </c>
      <c r="M26" s="210">
        <v>403</v>
      </c>
      <c r="N26" s="210">
        <v>403</v>
      </c>
      <c r="O26" s="210">
        <v>395</v>
      </c>
      <c r="P26" s="210">
        <v>402</v>
      </c>
      <c r="Q26" s="35"/>
    </row>
    <row r="27" spans="1:17" ht="11.25" customHeight="1">
      <c r="A27" s="182" t="s">
        <v>207</v>
      </c>
      <c r="B27" s="210">
        <v>135</v>
      </c>
      <c r="C27" s="210">
        <v>132</v>
      </c>
      <c r="D27" s="210">
        <v>143</v>
      </c>
      <c r="E27" s="210">
        <v>150</v>
      </c>
      <c r="F27" s="210">
        <v>158</v>
      </c>
      <c r="G27" s="210">
        <v>161</v>
      </c>
      <c r="H27" s="210">
        <v>161</v>
      </c>
      <c r="I27" s="210">
        <v>162</v>
      </c>
      <c r="J27" s="210">
        <v>183</v>
      </c>
      <c r="K27" s="210">
        <v>210</v>
      </c>
      <c r="L27" s="210">
        <v>192</v>
      </c>
      <c r="M27" s="210">
        <v>209</v>
      </c>
      <c r="N27" s="210">
        <v>221</v>
      </c>
      <c r="O27" s="210">
        <v>215</v>
      </c>
      <c r="P27" s="210">
        <v>227</v>
      </c>
      <c r="Q27" s="35"/>
    </row>
    <row r="28" spans="1:17" ht="11.25" customHeight="1">
      <c r="A28" s="182"/>
      <c r="B28" s="184"/>
      <c r="C28" s="184"/>
      <c r="D28" s="184"/>
      <c r="E28" s="184"/>
      <c r="F28" s="184"/>
      <c r="G28" s="184"/>
      <c r="H28" s="184"/>
      <c r="I28" s="184"/>
      <c r="J28" s="184"/>
      <c r="K28" s="184"/>
      <c r="L28" s="184"/>
      <c r="M28" s="184"/>
      <c r="N28" s="184"/>
      <c r="O28" s="184"/>
      <c r="P28" s="184"/>
      <c r="Q28" s="35"/>
    </row>
    <row r="29" spans="1:17" ht="11.25" customHeight="1">
      <c r="A29" s="181" t="s">
        <v>211</v>
      </c>
      <c r="B29" s="210">
        <v>2765</v>
      </c>
      <c r="C29" s="210">
        <v>2610</v>
      </c>
      <c r="D29" s="210">
        <v>3003</v>
      </c>
      <c r="E29" s="210">
        <v>2536</v>
      </c>
      <c r="F29" s="210">
        <v>2384</v>
      </c>
      <c r="G29" s="210">
        <v>2056</v>
      </c>
      <c r="H29" s="210">
        <v>1850</v>
      </c>
      <c r="I29" s="210">
        <v>1820</v>
      </c>
      <c r="J29" s="210">
        <v>1749</v>
      </c>
      <c r="K29" s="210">
        <v>2045</v>
      </c>
      <c r="L29" s="210">
        <v>1811</v>
      </c>
      <c r="M29" s="210">
        <v>1826</v>
      </c>
      <c r="N29" s="210">
        <v>1870</v>
      </c>
      <c r="O29" s="210">
        <v>1877</v>
      </c>
      <c r="P29" s="210">
        <v>1920</v>
      </c>
      <c r="Q29" s="35"/>
    </row>
    <row r="30" spans="1:17" ht="11.25" customHeight="1">
      <c r="A30" s="183"/>
      <c r="B30" s="184"/>
      <c r="C30" s="184"/>
      <c r="D30" s="184"/>
      <c r="E30" s="184"/>
      <c r="F30" s="184"/>
      <c r="G30" s="184"/>
      <c r="H30" s="184"/>
      <c r="I30" s="184"/>
      <c r="J30" s="184"/>
      <c r="K30" s="184"/>
      <c r="L30" s="184"/>
      <c r="M30" s="184"/>
      <c r="N30" s="184"/>
      <c r="O30" s="35"/>
      <c r="P30" s="35"/>
      <c r="Q30" s="35"/>
    </row>
    <row r="31" spans="1:17" ht="11.25" customHeight="1">
      <c r="A31" s="181" t="s">
        <v>228</v>
      </c>
      <c r="B31" s="284">
        <v>64681</v>
      </c>
      <c r="C31" s="284">
        <v>64321</v>
      </c>
      <c r="D31" s="284">
        <v>66425</v>
      </c>
      <c r="E31" s="284">
        <v>64556</v>
      </c>
      <c r="F31" s="284">
        <v>64542</v>
      </c>
      <c r="G31" s="284">
        <v>65387</v>
      </c>
      <c r="H31" s="284">
        <v>67318</v>
      </c>
      <c r="I31" s="284">
        <v>68601</v>
      </c>
      <c r="J31" s="284">
        <v>67005</v>
      </c>
      <c r="K31" s="284">
        <v>68355</v>
      </c>
      <c r="L31" s="284">
        <v>68028</v>
      </c>
      <c r="M31" s="284">
        <v>70311</v>
      </c>
      <c r="N31" s="284">
        <v>72416</v>
      </c>
      <c r="O31" s="284">
        <v>72440</v>
      </c>
      <c r="P31" s="284">
        <v>73428</v>
      </c>
      <c r="Q31" s="35"/>
    </row>
    <row r="32" spans="1:27" ht="11.25" customHeight="1">
      <c r="A32" s="302" t="s">
        <v>273</v>
      </c>
      <c r="B32" s="302"/>
      <c r="C32" s="302"/>
      <c r="D32" s="302"/>
      <c r="E32" s="302"/>
      <c r="F32" s="302"/>
      <c r="G32" s="302"/>
      <c r="H32" s="302"/>
      <c r="I32" s="302"/>
      <c r="J32" s="302"/>
      <c r="K32" s="302"/>
      <c r="L32" s="302"/>
      <c r="M32" s="302"/>
      <c r="N32" s="302"/>
      <c r="O32" s="302"/>
      <c r="P32" s="302"/>
      <c r="Q32" s="252"/>
      <c r="R32" s="180"/>
      <c r="S32" s="180"/>
      <c r="T32" s="180"/>
      <c r="U32" s="180"/>
      <c r="V32" s="180"/>
      <c r="W32" s="180"/>
      <c r="X32" s="180"/>
      <c r="Y32" s="180"/>
      <c r="Z32" s="180"/>
      <c r="AA32" s="180"/>
    </row>
    <row r="33" spans="1:17" ht="11.25" customHeight="1">
      <c r="A33" s="181" t="s">
        <v>189</v>
      </c>
      <c r="B33" s="253"/>
      <c r="C33" s="253"/>
      <c r="D33" s="253"/>
      <c r="E33" s="253"/>
      <c r="F33" s="253"/>
      <c r="G33" s="253"/>
      <c r="H33" s="253"/>
      <c r="I33" s="253"/>
      <c r="J33" s="253"/>
      <c r="K33" s="253"/>
      <c r="L33" s="253"/>
      <c r="M33" s="253"/>
      <c r="N33" s="253"/>
      <c r="O33" s="35"/>
      <c r="P33" s="35"/>
      <c r="Q33" s="35"/>
    </row>
    <row r="34" spans="1:17" ht="11.25" customHeight="1">
      <c r="A34" s="182" t="s">
        <v>190</v>
      </c>
      <c r="B34" s="210">
        <v>2992</v>
      </c>
      <c r="C34" s="210">
        <v>3170</v>
      </c>
      <c r="D34" s="210">
        <v>3277</v>
      </c>
      <c r="E34" s="210">
        <v>3155</v>
      </c>
      <c r="F34" s="210">
        <v>3119</v>
      </c>
      <c r="G34" s="210">
        <v>3430</v>
      </c>
      <c r="H34" s="210">
        <v>3646</v>
      </c>
      <c r="I34" s="210">
        <v>3730</v>
      </c>
      <c r="J34" s="210">
        <v>3349</v>
      </c>
      <c r="K34" s="210">
        <v>3350</v>
      </c>
      <c r="L34" s="210">
        <v>3594</v>
      </c>
      <c r="M34" s="210">
        <v>3983</v>
      </c>
      <c r="N34" s="210">
        <v>3548</v>
      </c>
      <c r="O34" s="210">
        <v>3563</v>
      </c>
      <c r="P34" s="210">
        <v>3930</v>
      </c>
      <c r="Q34" s="35"/>
    </row>
    <row r="35" spans="1:17" ht="11.25" customHeight="1">
      <c r="A35" s="182" t="s">
        <v>191</v>
      </c>
      <c r="B35" s="210">
        <v>0</v>
      </c>
      <c r="C35" s="210">
        <v>0</v>
      </c>
      <c r="D35" s="210">
        <v>0</v>
      </c>
      <c r="E35" s="210">
        <v>0</v>
      </c>
      <c r="F35" s="210">
        <v>0</v>
      </c>
      <c r="G35" s="210">
        <v>0</v>
      </c>
      <c r="H35" s="210">
        <v>0</v>
      </c>
      <c r="I35" s="210">
        <v>0</v>
      </c>
      <c r="J35" s="210">
        <v>0</v>
      </c>
      <c r="K35" s="210">
        <v>0</v>
      </c>
      <c r="L35" s="210">
        <v>0</v>
      </c>
      <c r="M35" s="210">
        <v>0</v>
      </c>
      <c r="N35" s="210">
        <v>0</v>
      </c>
      <c r="O35" s="210">
        <v>0</v>
      </c>
      <c r="P35" s="210">
        <v>0</v>
      </c>
      <c r="Q35" s="35"/>
    </row>
    <row r="36" spans="1:17" ht="11.25" customHeight="1">
      <c r="A36" s="182" t="s">
        <v>247</v>
      </c>
      <c r="B36" s="210">
        <v>2194</v>
      </c>
      <c r="C36" s="210">
        <v>2253</v>
      </c>
      <c r="D36" s="210">
        <v>2217</v>
      </c>
      <c r="E36" s="210">
        <v>2042</v>
      </c>
      <c r="F36" s="210">
        <v>1821</v>
      </c>
      <c r="G36" s="210">
        <v>1679</v>
      </c>
      <c r="H36" s="210">
        <v>1677</v>
      </c>
      <c r="I36" s="210">
        <v>1787</v>
      </c>
      <c r="J36" s="210">
        <v>1507</v>
      </c>
      <c r="K36" s="210">
        <v>1452</v>
      </c>
      <c r="L36" s="210">
        <v>1568</v>
      </c>
      <c r="M36" s="210">
        <v>1957</v>
      </c>
      <c r="N36" s="210">
        <v>1740</v>
      </c>
      <c r="O36" s="210">
        <v>1880</v>
      </c>
      <c r="P36" s="210">
        <v>1982</v>
      </c>
      <c r="Q36" s="35"/>
    </row>
    <row r="37" spans="1:17" ht="11.25" customHeight="1">
      <c r="A37" s="182" t="s">
        <v>193</v>
      </c>
      <c r="B37" s="210">
        <v>425</v>
      </c>
      <c r="C37" s="210">
        <v>429</v>
      </c>
      <c r="D37" s="210">
        <v>441</v>
      </c>
      <c r="E37" s="210">
        <v>435</v>
      </c>
      <c r="F37" s="210">
        <v>438</v>
      </c>
      <c r="G37" s="210">
        <v>422</v>
      </c>
      <c r="H37" s="210">
        <v>412</v>
      </c>
      <c r="I37" s="210">
        <v>425</v>
      </c>
      <c r="J37" s="210">
        <v>369</v>
      </c>
      <c r="K37" s="210">
        <v>397</v>
      </c>
      <c r="L37" s="210">
        <v>471</v>
      </c>
      <c r="M37" s="210">
        <v>497</v>
      </c>
      <c r="N37" s="210">
        <v>567</v>
      </c>
      <c r="O37" s="210">
        <v>549</v>
      </c>
      <c r="P37" s="210">
        <v>614</v>
      </c>
      <c r="Q37" s="35"/>
    </row>
    <row r="38" spans="1:17" ht="11.25" customHeight="1">
      <c r="A38" s="182" t="s">
        <v>194</v>
      </c>
      <c r="B38" s="210">
        <v>32</v>
      </c>
      <c r="C38" s="210">
        <v>28</v>
      </c>
      <c r="D38" s="210">
        <v>31</v>
      </c>
      <c r="E38" s="210">
        <v>27</v>
      </c>
      <c r="F38" s="210">
        <v>27</v>
      </c>
      <c r="G38" s="210">
        <v>39</v>
      </c>
      <c r="H38" s="210">
        <v>31</v>
      </c>
      <c r="I38" s="210">
        <v>35</v>
      </c>
      <c r="J38" s="210">
        <v>40</v>
      </c>
      <c r="K38" s="210">
        <v>42</v>
      </c>
      <c r="L38" s="210">
        <v>58</v>
      </c>
      <c r="M38" s="210">
        <v>71</v>
      </c>
      <c r="N38" s="210">
        <v>83</v>
      </c>
      <c r="O38" s="210">
        <v>95</v>
      </c>
      <c r="P38" s="210">
        <v>82</v>
      </c>
      <c r="Q38" s="35"/>
    </row>
    <row r="39" spans="1:17" ht="11.25" customHeight="1">
      <c r="A39" s="182" t="s">
        <v>248</v>
      </c>
      <c r="B39" s="210">
        <v>4580</v>
      </c>
      <c r="C39" s="210">
        <v>4562</v>
      </c>
      <c r="D39" s="210">
        <v>4143</v>
      </c>
      <c r="E39" s="210">
        <v>3951</v>
      </c>
      <c r="F39" s="210">
        <v>4072</v>
      </c>
      <c r="G39" s="210">
        <v>4307</v>
      </c>
      <c r="H39" s="210">
        <v>4133</v>
      </c>
      <c r="I39" s="210">
        <v>4402</v>
      </c>
      <c r="J39" s="210">
        <v>4582</v>
      </c>
      <c r="K39" s="210">
        <v>4916</v>
      </c>
      <c r="L39" s="210">
        <v>5440</v>
      </c>
      <c r="M39" s="210">
        <v>5427</v>
      </c>
      <c r="N39" s="210">
        <v>5948</v>
      </c>
      <c r="O39" s="210">
        <v>5194</v>
      </c>
      <c r="P39" s="210">
        <v>5034</v>
      </c>
      <c r="Q39" s="35"/>
    </row>
    <row r="40" spans="1:17" ht="11.25" customHeight="1">
      <c r="A40" s="182" t="s">
        <v>196</v>
      </c>
      <c r="B40" s="210">
        <v>259</v>
      </c>
      <c r="C40" s="210">
        <v>311</v>
      </c>
      <c r="D40" s="210">
        <v>261</v>
      </c>
      <c r="E40" s="210">
        <v>279</v>
      </c>
      <c r="F40" s="210">
        <v>283</v>
      </c>
      <c r="G40" s="210">
        <v>257</v>
      </c>
      <c r="H40" s="210">
        <v>263</v>
      </c>
      <c r="I40" s="210">
        <v>246</v>
      </c>
      <c r="J40" s="210">
        <v>242</v>
      </c>
      <c r="K40" s="210">
        <v>228</v>
      </c>
      <c r="L40" s="210">
        <v>251</v>
      </c>
      <c r="M40" s="210">
        <v>300</v>
      </c>
      <c r="N40" s="210">
        <v>378</v>
      </c>
      <c r="O40" s="210">
        <v>394</v>
      </c>
      <c r="P40" s="210">
        <v>416</v>
      </c>
      <c r="Q40" s="184"/>
    </row>
    <row r="41" spans="1:17" ht="11.25" customHeight="1">
      <c r="A41" s="182" t="s">
        <v>110</v>
      </c>
      <c r="B41" s="210">
        <v>768</v>
      </c>
      <c r="C41" s="210">
        <v>712</v>
      </c>
      <c r="D41" s="210">
        <v>684</v>
      </c>
      <c r="E41" s="210">
        <v>744</v>
      </c>
      <c r="F41" s="210">
        <v>758</v>
      </c>
      <c r="G41" s="210">
        <v>856</v>
      </c>
      <c r="H41" s="210">
        <v>903</v>
      </c>
      <c r="I41" s="210">
        <v>937</v>
      </c>
      <c r="J41" s="210">
        <v>887</v>
      </c>
      <c r="K41" s="210">
        <v>971</v>
      </c>
      <c r="L41" s="210">
        <v>1001</v>
      </c>
      <c r="M41" s="210">
        <v>1070</v>
      </c>
      <c r="N41" s="210">
        <v>1112</v>
      </c>
      <c r="O41" s="210">
        <v>1104</v>
      </c>
      <c r="P41" s="210">
        <v>1140</v>
      </c>
      <c r="Q41" s="35"/>
    </row>
    <row r="42" spans="1:17" ht="11.25" customHeight="1">
      <c r="A42" s="182" t="s">
        <v>197</v>
      </c>
      <c r="B42" s="210">
        <v>0</v>
      </c>
      <c r="C42" s="210">
        <v>0</v>
      </c>
      <c r="D42" s="210">
        <v>0</v>
      </c>
      <c r="E42" s="210">
        <v>0</v>
      </c>
      <c r="F42" s="210">
        <v>0</v>
      </c>
      <c r="G42" s="210">
        <v>0</v>
      </c>
      <c r="H42" s="210">
        <v>0</v>
      </c>
      <c r="I42" s="210">
        <v>0</v>
      </c>
      <c r="J42" s="210">
        <v>0</v>
      </c>
      <c r="K42" s="210">
        <v>0</v>
      </c>
      <c r="L42" s="210">
        <v>0</v>
      </c>
      <c r="M42" s="210">
        <v>0</v>
      </c>
      <c r="N42" s="210">
        <v>0</v>
      </c>
      <c r="O42" s="210">
        <v>0</v>
      </c>
      <c r="P42" s="210">
        <v>0</v>
      </c>
      <c r="Q42" s="35"/>
    </row>
    <row r="43" spans="1:17" ht="11.25" customHeight="1">
      <c r="A43" s="182" t="s">
        <v>198</v>
      </c>
      <c r="B43" s="210">
        <v>0</v>
      </c>
      <c r="C43" s="210">
        <v>0</v>
      </c>
      <c r="D43" s="210">
        <v>0</v>
      </c>
      <c r="E43" s="210">
        <v>0</v>
      </c>
      <c r="F43" s="210">
        <v>0</v>
      </c>
      <c r="G43" s="210">
        <v>0</v>
      </c>
      <c r="H43" s="210">
        <v>0</v>
      </c>
      <c r="I43" s="210">
        <v>0</v>
      </c>
      <c r="J43" s="210">
        <v>0</v>
      </c>
      <c r="K43" s="210">
        <v>0</v>
      </c>
      <c r="L43" s="210">
        <v>0</v>
      </c>
      <c r="M43" s="210">
        <v>0</v>
      </c>
      <c r="N43" s="210">
        <v>0</v>
      </c>
      <c r="O43" s="210">
        <v>0</v>
      </c>
      <c r="P43" s="210">
        <v>0</v>
      </c>
      <c r="Q43" s="35"/>
    </row>
    <row r="44" spans="1:17" ht="11.25" customHeight="1">
      <c r="A44" s="182"/>
      <c r="B44" s="184"/>
      <c r="C44" s="184"/>
      <c r="D44" s="184"/>
      <c r="E44" s="184"/>
      <c r="F44" s="184"/>
      <c r="G44" s="184"/>
      <c r="H44" s="184"/>
      <c r="I44" s="184"/>
      <c r="J44" s="184"/>
      <c r="K44" s="184"/>
      <c r="L44" s="184"/>
      <c r="M44" s="184"/>
      <c r="N44" s="184"/>
      <c r="O44" s="184"/>
      <c r="P44" s="184"/>
      <c r="Q44" s="35"/>
    </row>
    <row r="45" spans="1:17" ht="11.25" customHeight="1">
      <c r="A45" s="181" t="s">
        <v>200</v>
      </c>
      <c r="B45" s="184"/>
      <c r="C45" s="184"/>
      <c r="D45" s="184"/>
      <c r="E45" s="184"/>
      <c r="F45" s="184"/>
      <c r="G45" s="184"/>
      <c r="H45" s="184"/>
      <c r="I45" s="184"/>
      <c r="J45" s="184"/>
      <c r="K45" s="184"/>
      <c r="L45" s="184"/>
      <c r="M45" s="184"/>
      <c r="N45" s="184"/>
      <c r="O45" s="35"/>
      <c r="P45" s="35"/>
      <c r="Q45" s="35"/>
    </row>
    <row r="46" spans="1:17" ht="11.25" customHeight="1">
      <c r="A46" s="182" t="s">
        <v>201</v>
      </c>
      <c r="B46" s="210">
        <v>0</v>
      </c>
      <c r="C46" s="210">
        <v>0</v>
      </c>
      <c r="D46" s="210">
        <v>0</v>
      </c>
      <c r="E46" s="210">
        <v>0</v>
      </c>
      <c r="F46" s="210">
        <v>0</v>
      </c>
      <c r="G46" s="210">
        <v>0</v>
      </c>
      <c r="H46" s="210">
        <v>0</v>
      </c>
      <c r="I46" s="210">
        <v>0</v>
      </c>
      <c r="J46" s="210">
        <v>0</v>
      </c>
      <c r="K46" s="210">
        <v>0</v>
      </c>
      <c r="L46" s="210">
        <v>0</v>
      </c>
      <c r="M46" s="210">
        <v>0</v>
      </c>
      <c r="N46" s="210">
        <v>0</v>
      </c>
      <c r="O46" s="210">
        <v>0</v>
      </c>
      <c r="P46" s="210">
        <v>0</v>
      </c>
      <c r="Q46" s="35"/>
    </row>
    <row r="47" spans="1:17" ht="11.25" customHeight="1">
      <c r="A47" s="182" t="s">
        <v>202</v>
      </c>
      <c r="B47" s="210">
        <v>252</v>
      </c>
      <c r="C47" s="210">
        <v>258</v>
      </c>
      <c r="D47" s="210">
        <v>266</v>
      </c>
      <c r="E47" s="210">
        <v>312</v>
      </c>
      <c r="F47" s="210">
        <v>305</v>
      </c>
      <c r="G47" s="210">
        <v>273</v>
      </c>
      <c r="H47" s="210">
        <v>238</v>
      </c>
      <c r="I47" s="210">
        <v>214</v>
      </c>
      <c r="J47" s="210">
        <v>221</v>
      </c>
      <c r="K47" s="210">
        <v>232</v>
      </c>
      <c r="L47" s="210">
        <v>212</v>
      </c>
      <c r="M47" s="210">
        <v>298</v>
      </c>
      <c r="N47" s="210">
        <v>345</v>
      </c>
      <c r="O47" s="210">
        <v>315</v>
      </c>
      <c r="P47" s="210">
        <v>408</v>
      </c>
      <c r="Q47" s="35"/>
    </row>
    <row r="48" spans="1:17" ht="11.25" customHeight="1">
      <c r="A48" s="182" t="s">
        <v>203</v>
      </c>
      <c r="B48" s="210">
        <v>486</v>
      </c>
      <c r="C48" s="210">
        <v>478</v>
      </c>
      <c r="D48" s="210">
        <v>480</v>
      </c>
      <c r="E48" s="210">
        <v>421</v>
      </c>
      <c r="F48" s="210">
        <v>497</v>
      </c>
      <c r="G48" s="210">
        <v>436</v>
      </c>
      <c r="H48" s="210">
        <v>527</v>
      </c>
      <c r="I48" s="210">
        <v>507</v>
      </c>
      <c r="J48" s="210">
        <v>379</v>
      </c>
      <c r="K48" s="210">
        <v>381</v>
      </c>
      <c r="L48" s="210">
        <v>366</v>
      </c>
      <c r="M48" s="210">
        <v>451</v>
      </c>
      <c r="N48" s="210">
        <v>433</v>
      </c>
      <c r="O48" s="210">
        <v>503</v>
      </c>
      <c r="P48" s="210">
        <v>554</v>
      </c>
      <c r="Q48" s="35"/>
    </row>
    <row r="49" spans="1:17" ht="11.25" customHeight="1">
      <c r="A49" s="182" t="s">
        <v>204</v>
      </c>
      <c r="B49" s="210">
        <v>0</v>
      </c>
      <c r="C49" s="210">
        <v>0</v>
      </c>
      <c r="D49" s="210">
        <v>0</v>
      </c>
      <c r="E49" s="210">
        <v>0</v>
      </c>
      <c r="F49" s="210">
        <v>0</v>
      </c>
      <c r="G49" s="210">
        <v>0</v>
      </c>
      <c r="H49" s="210">
        <v>0</v>
      </c>
      <c r="I49" s="210">
        <v>0</v>
      </c>
      <c r="J49" s="210">
        <v>0</v>
      </c>
      <c r="K49" s="210">
        <v>0</v>
      </c>
      <c r="L49" s="210">
        <v>0</v>
      </c>
      <c r="M49" s="210">
        <v>0</v>
      </c>
      <c r="N49" s="210">
        <v>0</v>
      </c>
      <c r="O49" s="210">
        <v>0</v>
      </c>
      <c r="P49" s="210">
        <v>0</v>
      </c>
      <c r="Q49" s="184"/>
    </row>
    <row r="50" spans="1:17" ht="11.25" customHeight="1">
      <c r="A50" s="182" t="s">
        <v>205</v>
      </c>
      <c r="B50" s="210">
        <v>2881</v>
      </c>
      <c r="C50" s="210">
        <v>2602</v>
      </c>
      <c r="D50" s="210">
        <v>2290</v>
      </c>
      <c r="E50" s="210">
        <v>2324</v>
      </c>
      <c r="F50" s="210">
        <v>1654</v>
      </c>
      <c r="G50" s="210">
        <v>1423</v>
      </c>
      <c r="H50" s="210">
        <v>1561</v>
      </c>
      <c r="I50" s="210">
        <v>1411</v>
      </c>
      <c r="J50" s="210">
        <v>1537</v>
      </c>
      <c r="K50" s="210">
        <v>1422</v>
      </c>
      <c r="L50" s="210">
        <v>1372</v>
      </c>
      <c r="M50" s="210">
        <v>1640</v>
      </c>
      <c r="N50" s="210">
        <v>1841</v>
      </c>
      <c r="O50" s="210">
        <v>1834</v>
      </c>
      <c r="P50" s="210">
        <v>1977</v>
      </c>
      <c r="Q50" s="35"/>
    </row>
    <row r="51" spans="1:17" ht="11.25" customHeight="1">
      <c r="A51" s="182" t="s">
        <v>206</v>
      </c>
      <c r="B51" s="210">
        <v>41</v>
      </c>
      <c r="C51" s="210">
        <v>74</v>
      </c>
      <c r="D51" s="210">
        <v>69</v>
      </c>
      <c r="E51" s="210">
        <v>85</v>
      </c>
      <c r="F51" s="210">
        <v>78</v>
      </c>
      <c r="G51" s="210">
        <v>64</v>
      </c>
      <c r="H51" s="210">
        <v>60</v>
      </c>
      <c r="I51" s="210">
        <v>62</v>
      </c>
      <c r="J51" s="210">
        <v>59</v>
      </c>
      <c r="K51" s="210">
        <v>58</v>
      </c>
      <c r="L51" s="210">
        <v>60</v>
      </c>
      <c r="M51" s="210">
        <v>69</v>
      </c>
      <c r="N51" s="210">
        <v>69</v>
      </c>
      <c r="O51" s="210">
        <v>67</v>
      </c>
      <c r="P51" s="210">
        <v>69</v>
      </c>
      <c r="Q51" s="35"/>
    </row>
    <row r="52" spans="1:17" ht="11.25" customHeight="1">
      <c r="A52" s="182" t="s">
        <v>207</v>
      </c>
      <c r="B52" s="210">
        <v>97</v>
      </c>
      <c r="C52" s="210">
        <v>93</v>
      </c>
      <c r="D52" s="210">
        <v>97</v>
      </c>
      <c r="E52" s="210">
        <v>99</v>
      </c>
      <c r="F52" s="210">
        <v>100</v>
      </c>
      <c r="G52" s="210">
        <v>107</v>
      </c>
      <c r="H52" s="210">
        <v>110</v>
      </c>
      <c r="I52" s="210">
        <v>114</v>
      </c>
      <c r="J52" s="210">
        <v>120</v>
      </c>
      <c r="K52" s="210">
        <v>123</v>
      </c>
      <c r="L52" s="210">
        <v>128</v>
      </c>
      <c r="M52" s="210">
        <v>136</v>
      </c>
      <c r="N52" s="210">
        <v>144</v>
      </c>
      <c r="O52" s="210">
        <v>152</v>
      </c>
      <c r="P52" s="210">
        <v>148</v>
      </c>
      <c r="Q52" s="35"/>
    </row>
    <row r="53" spans="1:17" ht="11.25" customHeight="1">
      <c r="A53" s="182"/>
      <c r="B53" s="184"/>
      <c r="C53" s="184"/>
      <c r="D53" s="184"/>
      <c r="E53" s="184"/>
      <c r="F53" s="184"/>
      <c r="G53" s="184"/>
      <c r="H53" s="184"/>
      <c r="I53" s="184"/>
      <c r="J53" s="184"/>
      <c r="K53" s="184"/>
      <c r="L53" s="184"/>
      <c r="M53" s="184"/>
      <c r="N53" s="184"/>
      <c r="O53" s="184"/>
      <c r="P53" s="184"/>
      <c r="Q53" s="35"/>
    </row>
    <row r="54" spans="1:17" ht="11.25" customHeight="1">
      <c r="A54" s="181" t="s">
        <v>211</v>
      </c>
      <c r="B54" s="210">
        <v>52</v>
      </c>
      <c r="C54" s="210">
        <v>45</v>
      </c>
      <c r="D54" s="210">
        <v>42</v>
      </c>
      <c r="E54" s="210">
        <v>52</v>
      </c>
      <c r="F54" s="210">
        <v>44</v>
      </c>
      <c r="G54" s="210">
        <v>28</v>
      </c>
      <c r="H54" s="210">
        <v>32</v>
      </c>
      <c r="I54" s="210">
        <v>33</v>
      </c>
      <c r="J54" s="210">
        <v>28</v>
      </c>
      <c r="K54" s="210">
        <v>21</v>
      </c>
      <c r="L54" s="210">
        <v>32</v>
      </c>
      <c r="M54" s="210">
        <v>42</v>
      </c>
      <c r="N54" s="210">
        <v>30</v>
      </c>
      <c r="O54" s="210">
        <v>28</v>
      </c>
      <c r="P54" s="210">
        <v>38</v>
      </c>
      <c r="Q54" s="35"/>
    </row>
    <row r="55" spans="1:17" ht="11.25" customHeight="1">
      <c r="A55" s="183"/>
      <c r="B55" s="184"/>
      <c r="C55" s="184"/>
      <c r="D55" s="184"/>
      <c r="E55" s="184"/>
      <c r="F55" s="184"/>
      <c r="G55" s="184"/>
      <c r="H55" s="184"/>
      <c r="I55" s="184"/>
      <c r="J55" s="184"/>
      <c r="K55" s="184"/>
      <c r="L55" s="184"/>
      <c r="M55" s="184"/>
      <c r="N55" s="184"/>
      <c r="O55" s="35"/>
      <c r="P55" s="35"/>
      <c r="Q55" s="35"/>
    </row>
    <row r="56" spans="1:17" ht="11.25" customHeight="1">
      <c r="A56" s="181" t="s">
        <v>228</v>
      </c>
      <c r="B56" s="284">
        <v>14606</v>
      </c>
      <c r="C56" s="284">
        <v>14616</v>
      </c>
      <c r="D56" s="284">
        <v>13952</v>
      </c>
      <c r="E56" s="284">
        <v>13592</v>
      </c>
      <c r="F56" s="284">
        <v>13000</v>
      </c>
      <c r="G56" s="284">
        <v>13195</v>
      </c>
      <c r="H56" s="284">
        <v>13439</v>
      </c>
      <c r="I56" s="284">
        <v>13784</v>
      </c>
      <c r="J56" s="284">
        <v>13248</v>
      </c>
      <c r="K56" s="284">
        <v>13531</v>
      </c>
      <c r="L56" s="284">
        <v>14497</v>
      </c>
      <c r="M56" s="284">
        <v>15913</v>
      </c>
      <c r="N56" s="284">
        <v>16183</v>
      </c>
      <c r="O56" s="284">
        <v>15678</v>
      </c>
      <c r="P56" s="284">
        <v>16392</v>
      </c>
      <c r="Q56" s="35"/>
    </row>
    <row r="57" spans="1:27" ht="11.25" customHeight="1">
      <c r="A57" s="302" t="s">
        <v>274</v>
      </c>
      <c r="B57" s="302"/>
      <c r="C57" s="302"/>
      <c r="D57" s="302"/>
      <c r="E57" s="302"/>
      <c r="F57" s="302"/>
      <c r="G57" s="302"/>
      <c r="H57" s="302"/>
      <c r="I57" s="302"/>
      <c r="J57" s="302"/>
      <c r="K57" s="302"/>
      <c r="L57" s="302"/>
      <c r="M57" s="302"/>
      <c r="N57" s="302"/>
      <c r="O57" s="302"/>
      <c r="P57" s="302"/>
      <c r="Q57" s="252"/>
      <c r="R57" s="180"/>
      <c r="S57" s="180"/>
      <c r="T57" s="180"/>
      <c r="U57" s="180"/>
      <c r="V57" s="180"/>
      <c r="W57" s="180"/>
      <c r="X57" s="180"/>
      <c r="Y57" s="180"/>
      <c r="Z57" s="180"/>
      <c r="AA57" s="180"/>
    </row>
    <row r="58" spans="1:17" ht="11.25" customHeight="1">
      <c r="A58" s="181" t="s">
        <v>189</v>
      </c>
      <c r="B58" s="251"/>
      <c r="C58" s="251"/>
      <c r="D58" s="251"/>
      <c r="E58" s="251"/>
      <c r="F58" s="251"/>
      <c r="G58" s="251"/>
      <c r="H58" s="251"/>
      <c r="I58" s="251"/>
      <c r="J58" s="251"/>
      <c r="K58" s="251"/>
      <c r="L58" s="251"/>
      <c r="M58" s="251"/>
      <c r="N58" s="251"/>
      <c r="O58" s="35"/>
      <c r="P58" s="35"/>
      <c r="Q58" s="35"/>
    </row>
    <row r="59" spans="1:17" ht="11.25" customHeight="1">
      <c r="A59" s="182" t="s">
        <v>190</v>
      </c>
      <c r="B59" s="210">
        <v>6263</v>
      </c>
      <c r="C59" s="210">
        <v>6477</v>
      </c>
      <c r="D59" s="210">
        <v>6665</v>
      </c>
      <c r="E59" s="210">
        <v>6817</v>
      </c>
      <c r="F59" s="210">
        <v>7131</v>
      </c>
      <c r="G59" s="210">
        <v>7860</v>
      </c>
      <c r="H59" s="210">
        <v>8382</v>
      </c>
      <c r="I59" s="210">
        <v>8863</v>
      </c>
      <c r="J59" s="210">
        <v>8173</v>
      </c>
      <c r="K59" s="210">
        <v>8649</v>
      </c>
      <c r="L59" s="210">
        <v>8527</v>
      </c>
      <c r="M59" s="210">
        <v>8984</v>
      </c>
      <c r="N59" s="210">
        <v>8754</v>
      </c>
      <c r="O59" s="210">
        <v>9125</v>
      </c>
      <c r="P59" s="210">
        <v>9688</v>
      </c>
      <c r="Q59" s="35"/>
    </row>
    <row r="60" spans="1:17" ht="11.25" customHeight="1">
      <c r="A60" s="182" t="s">
        <v>191</v>
      </c>
      <c r="B60" s="210">
        <v>2766</v>
      </c>
      <c r="C60" s="210">
        <v>2869</v>
      </c>
      <c r="D60" s="210">
        <v>2910</v>
      </c>
      <c r="E60" s="210">
        <v>2842</v>
      </c>
      <c r="F60" s="210">
        <v>3133</v>
      </c>
      <c r="G60" s="210">
        <v>3239</v>
      </c>
      <c r="H60" s="210">
        <v>3370</v>
      </c>
      <c r="I60" s="210">
        <v>3450</v>
      </c>
      <c r="J60" s="210">
        <v>3572</v>
      </c>
      <c r="K60" s="210">
        <v>3576</v>
      </c>
      <c r="L60" s="210">
        <v>3714</v>
      </c>
      <c r="M60" s="210">
        <v>3767</v>
      </c>
      <c r="N60" s="210">
        <v>3834</v>
      </c>
      <c r="O60" s="210">
        <v>3951</v>
      </c>
      <c r="P60" s="210">
        <v>4084</v>
      </c>
      <c r="Q60" s="35"/>
    </row>
    <row r="61" spans="1:17" ht="11.25" customHeight="1">
      <c r="A61" s="182" t="s">
        <v>247</v>
      </c>
      <c r="B61" s="210">
        <v>15345</v>
      </c>
      <c r="C61" s="210">
        <v>15474</v>
      </c>
      <c r="D61" s="210">
        <v>15693</v>
      </c>
      <c r="E61" s="210">
        <v>14475</v>
      </c>
      <c r="F61" s="210">
        <v>14084</v>
      </c>
      <c r="G61" s="210">
        <v>13943</v>
      </c>
      <c r="H61" s="210">
        <v>14067</v>
      </c>
      <c r="I61" s="210">
        <v>14610</v>
      </c>
      <c r="J61" s="210">
        <v>13341</v>
      </c>
      <c r="K61" s="210">
        <v>13694</v>
      </c>
      <c r="L61" s="210">
        <v>13637</v>
      </c>
      <c r="M61" s="210">
        <v>14388</v>
      </c>
      <c r="N61" s="210">
        <v>13864</v>
      </c>
      <c r="O61" s="210">
        <v>14429</v>
      </c>
      <c r="P61" s="210">
        <v>14658</v>
      </c>
      <c r="Q61" s="35"/>
    </row>
    <row r="62" spans="1:17" ht="11.25" customHeight="1">
      <c r="A62" s="182" t="s">
        <v>193</v>
      </c>
      <c r="B62" s="210">
        <v>713</v>
      </c>
      <c r="C62" s="210">
        <v>731</v>
      </c>
      <c r="D62" s="210">
        <v>764</v>
      </c>
      <c r="E62" s="210">
        <v>768</v>
      </c>
      <c r="F62" s="210">
        <v>786</v>
      </c>
      <c r="G62" s="210">
        <v>778</v>
      </c>
      <c r="H62" s="210">
        <v>775</v>
      </c>
      <c r="I62" s="210">
        <v>815</v>
      </c>
      <c r="J62" s="210">
        <v>734</v>
      </c>
      <c r="K62" s="210">
        <v>797</v>
      </c>
      <c r="L62" s="210">
        <v>826</v>
      </c>
      <c r="M62" s="210">
        <v>867</v>
      </c>
      <c r="N62" s="210">
        <v>930</v>
      </c>
      <c r="O62" s="210">
        <v>899</v>
      </c>
      <c r="P62" s="210">
        <v>983</v>
      </c>
      <c r="Q62" s="35"/>
    </row>
    <row r="63" spans="1:17" ht="11.25" customHeight="1">
      <c r="A63" s="182" t="s">
        <v>194</v>
      </c>
      <c r="B63" s="210">
        <v>264</v>
      </c>
      <c r="C63" s="210">
        <v>261</v>
      </c>
      <c r="D63" s="210">
        <v>263</v>
      </c>
      <c r="E63" s="210">
        <v>237</v>
      </c>
      <c r="F63" s="210">
        <v>243</v>
      </c>
      <c r="G63" s="210">
        <v>289</v>
      </c>
      <c r="H63" s="210">
        <v>312</v>
      </c>
      <c r="I63" s="210">
        <v>361</v>
      </c>
      <c r="J63" s="210">
        <v>337</v>
      </c>
      <c r="K63" s="210">
        <v>395</v>
      </c>
      <c r="L63" s="210">
        <v>430</v>
      </c>
      <c r="M63" s="210">
        <v>453</v>
      </c>
      <c r="N63" s="210">
        <v>470</v>
      </c>
      <c r="O63" s="210">
        <v>494</v>
      </c>
      <c r="P63" s="210">
        <v>420</v>
      </c>
      <c r="Q63" s="35"/>
    </row>
    <row r="64" spans="1:17" ht="11.25" customHeight="1">
      <c r="A64" s="182" t="s">
        <v>248</v>
      </c>
      <c r="B64" s="210">
        <v>10265</v>
      </c>
      <c r="C64" s="210">
        <v>10697</v>
      </c>
      <c r="D64" s="210">
        <v>10523</v>
      </c>
      <c r="E64" s="210">
        <v>10879</v>
      </c>
      <c r="F64" s="210">
        <v>10555</v>
      </c>
      <c r="G64" s="210">
        <v>10840</v>
      </c>
      <c r="H64" s="210">
        <v>10898</v>
      </c>
      <c r="I64" s="210">
        <v>11636</v>
      </c>
      <c r="J64" s="210">
        <v>11979</v>
      </c>
      <c r="K64" s="210">
        <v>12721</v>
      </c>
      <c r="L64" s="210">
        <v>14088</v>
      </c>
      <c r="M64" s="210">
        <v>14304</v>
      </c>
      <c r="N64" s="210">
        <v>15663</v>
      </c>
      <c r="O64" s="210">
        <v>13941</v>
      </c>
      <c r="P64" s="210">
        <v>13206</v>
      </c>
      <c r="Q64" s="35"/>
    </row>
    <row r="65" spans="1:17" ht="11.25" customHeight="1">
      <c r="A65" s="182" t="s">
        <v>196</v>
      </c>
      <c r="B65" s="210">
        <v>916</v>
      </c>
      <c r="C65" s="210">
        <v>915</v>
      </c>
      <c r="D65" s="210">
        <v>965</v>
      </c>
      <c r="E65" s="210">
        <v>962</v>
      </c>
      <c r="F65" s="210">
        <v>1001</v>
      </c>
      <c r="G65" s="210">
        <v>1014</v>
      </c>
      <c r="H65" s="210">
        <v>1038</v>
      </c>
      <c r="I65" s="210">
        <v>1023</v>
      </c>
      <c r="J65" s="210">
        <v>1087</v>
      </c>
      <c r="K65" s="210">
        <v>1041</v>
      </c>
      <c r="L65" s="210">
        <v>1087</v>
      </c>
      <c r="M65" s="210">
        <v>1184</v>
      </c>
      <c r="N65" s="210">
        <v>1299</v>
      </c>
      <c r="O65" s="210">
        <v>1324</v>
      </c>
      <c r="P65" s="210">
        <v>1325</v>
      </c>
      <c r="Q65" s="35"/>
    </row>
    <row r="66" spans="1:17" ht="11.25" customHeight="1">
      <c r="A66" s="182" t="s">
        <v>110</v>
      </c>
      <c r="B66" s="210">
        <v>2622</v>
      </c>
      <c r="C66" s="210">
        <v>2433</v>
      </c>
      <c r="D66" s="210">
        <v>2340</v>
      </c>
      <c r="E66" s="210">
        <v>2453</v>
      </c>
      <c r="F66" s="210">
        <v>2508</v>
      </c>
      <c r="G66" s="210">
        <v>2868</v>
      </c>
      <c r="H66" s="210">
        <v>3021</v>
      </c>
      <c r="I66" s="210">
        <v>3154</v>
      </c>
      <c r="J66" s="210">
        <v>3008</v>
      </c>
      <c r="K66" s="210">
        <v>3252</v>
      </c>
      <c r="L66" s="210">
        <v>3388</v>
      </c>
      <c r="M66" s="210">
        <v>3656</v>
      </c>
      <c r="N66" s="210">
        <v>3758</v>
      </c>
      <c r="O66" s="210">
        <v>3790</v>
      </c>
      <c r="P66" s="210">
        <v>3929</v>
      </c>
      <c r="Q66" s="35"/>
    </row>
    <row r="67" spans="1:17" ht="11.25" customHeight="1">
      <c r="A67" s="182" t="s">
        <v>197</v>
      </c>
      <c r="B67" s="210">
        <v>2326</v>
      </c>
      <c r="C67" s="210">
        <v>2336</v>
      </c>
      <c r="D67" s="210">
        <v>2323</v>
      </c>
      <c r="E67" s="210">
        <v>2611</v>
      </c>
      <c r="F67" s="210">
        <v>2695</v>
      </c>
      <c r="G67" s="210">
        <v>2789</v>
      </c>
      <c r="H67" s="210">
        <v>2757</v>
      </c>
      <c r="I67" s="210">
        <v>2808</v>
      </c>
      <c r="J67" s="210">
        <v>2992</v>
      </c>
      <c r="K67" s="210">
        <v>3139</v>
      </c>
      <c r="L67" s="210">
        <v>3204</v>
      </c>
      <c r="M67" s="210">
        <v>3417</v>
      </c>
      <c r="N67" s="210">
        <v>3560</v>
      </c>
      <c r="O67" s="210">
        <v>3513</v>
      </c>
      <c r="P67" s="210">
        <v>3600</v>
      </c>
      <c r="Q67" s="35"/>
    </row>
    <row r="68" spans="1:17" ht="11.25" customHeight="1">
      <c r="A68" s="182" t="s">
        <v>198</v>
      </c>
      <c r="B68" s="210">
        <v>959</v>
      </c>
      <c r="C68" s="210">
        <v>1036</v>
      </c>
      <c r="D68" s="210">
        <v>1020</v>
      </c>
      <c r="E68" s="210">
        <v>1036</v>
      </c>
      <c r="F68" s="210">
        <v>1046</v>
      </c>
      <c r="G68" s="210">
        <v>1132</v>
      </c>
      <c r="H68" s="210">
        <v>1202</v>
      </c>
      <c r="I68" s="210">
        <v>1141</v>
      </c>
      <c r="J68" s="210">
        <v>1118</v>
      </c>
      <c r="K68" s="210">
        <v>1081</v>
      </c>
      <c r="L68" s="210">
        <v>1104</v>
      </c>
      <c r="M68" s="210">
        <v>1084</v>
      </c>
      <c r="N68" s="210">
        <v>1067</v>
      </c>
      <c r="O68" s="210">
        <v>1044</v>
      </c>
      <c r="P68" s="210">
        <v>1081</v>
      </c>
      <c r="Q68" s="35"/>
    </row>
    <row r="69" spans="1:17" ht="11.25" customHeight="1">
      <c r="A69" s="181" t="s">
        <v>200</v>
      </c>
      <c r="B69" s="210"/>
      <c r="C69" s="210"/>
      <c r="D69" s="210"/>
      <c r="E69" s="210"/>
      <c r="F69" s="210"/>
      <c r="G69" s="210"/>
      <c r="H69" s="210"/>
      <c r="I69" s="210"/>
      <c r="J69" s="210"/>
      <c r="K69" s="210"/>
      <c r="L69" s="210"/>
      <c r="M69" s="210"/>
      <c r="N69" s="210"/>
      <c r="O69" s="210"/>
      <c r="P69" s="210"/>
      <c r="Q69" s="35"/>
    </row>
    <row r="70" spans="1:17" ht="11.25" customHeight="1">
      <c r="A70" s="182" t="s">
        <v>201</v>
      </c>
      <c r="B70" s="210">
        <v>12166</v>
      </c>
      <c r="C70" s="210">
        <v>11722</v>
      </c>
      <c r="D70" s="210">
        <v>12341</v>
      </c>
      <c r="E70" s="210">
        <v>12149</v>
      </c>
      <c r="F70" s="210">
        <v>12033</v>
      </c>
      <c r="G70" s="210">
        <v>11693</v>
      </c>
      <c r="H70" s="210">
        <v>11552</v>
      </c>
      <c r="I70" s="210">
        <v>11498</v>
      </c>
      <c r="J70" s="210">
        <v>11139</v>
      </c>
      <c r="K70" s="210">
        <v>10931</v>
      </c>
      <c r="L70" s="210">
        <v>10501</v>
      </c>
      <c r="M70" s="210">
        <v>10830</v>
      </c>
      <c r="N70" s="210">
        <v>10993</v>
      </c>
      <c r="O70" s="210">
        <v>10812</v>
      </c>
      <c r="P70" s="210">
        <v>10794</v>
      </c>
      <c r="Q70" s="35"/>
    </row>
    <row r="71" spans="1:17" ht="11.25" customHeight="1">
      <c r="A71" s="182" t="s">
        <v>202</v>
      </c>
      <c r="B71" s="210">
        <v>6770</v>
      </c>
      <c r="C71" s="210">
        <v>6331</v>
      </c>
      <c r="D71" s="210">
        <v>6196</v>
      </c>
      <c r="E71" s="210">
        <v>5706</v>
      </c>
      <c r="F71" s="210">
        <v>5340</v>
      </c>
      <c r="G71" s="210">
        <v>5301</v>
      </c>
      <c r="H71" s="210">
        <v>5103</v>
      </c>
      <c r="I71" s="210">
        <v>5220</v>
      </c>
      <c r="J71" s="210">
        <v>5009</v>
      </c>
      <c r="K71" s="210">
        <v>4972</v>
      </c>
      <c r="L71" s="210">
        <v>4836</v>
      </c>
      <c r="M71" s="210">
        <v>5479</v>
      </c>
      <c r="N71" s="210">
        <v>5837</v>
      </c>
      <c r="O71" s="210">
        <v>6033</v>
      </c>
      <c r="P71" s="210">
        <v>6105</v>
      </c>
      <c r="Q71" s="35"/>
    </row>
    <row r="72" spans="1:17" ht="11.25" customHeight="1">
      <c r="A72" s="182" t="s">
        <v>203</v>
      </c>
      <c r="B72" s="210">
        <v>3754</v>
      </c>
      <c r="C72" s="210">
        <v>3712</v>
      </c>
      <c r="D72" s="210">
        <v>3783</v>
      </c>
      <c r="E72" s="210">
        <v>3434</v>
      </c>
      <c r="F72" s="210">
        <v>3584</v>
      </c>
      <c r="G72" s="210">
        <v>3806</v>
      </c>
      <c r="H72" s="210">
        <v>4232</v>
      </c>
      <c r="I72" s="210">
        <v>4064</v>
      </c>
      <c r="J72" s="210">
        <v>3673</v>
      </c>
      <c r="K72" s="210">
        <v>3549</v>
      </c>
      <c r="L72" s="210">
        <v>3317</v>
      </c>
      <c r="M72" s="210">
        <v>3588</v>
      </c>
      <c r="N72" s="210">
        <v>3680</v>
      </c>
      <c r="O72" s="210">
        <v>3824</v>
      </c>
      <c r="P72" s="210">
        <v>4079</v>
      </c>
      <c r="Q72" s="35"/>
    </row>
    <row r="73" spans="1:17" ht="11.25" customHeight="1">
      <c r="A73" s="182" t="s">
        <v>204</v>
      </c>
      <c r="B73" s="210">
        <v>1471</v>
      </c>
      <c r="C73" s="210">
        <v>1430</v>
      </c>
      <c r="D73" s="210">
        <v>1625</v>
      </c>
      <c r="E73" s="210">
        <v>1471</v>
      </c>
      <c r="F73" s="210">
        <v>1619</v>
      </c>
      <c r="G73" s="210">
        <v>1679</v>
      </c>
      <c r="H73" s="210">
        <v>1809</v>
      </c>
      <c r="I73" s="210">
        <v>1922</v>
      </c>
      <c r="J73" s="210">
        <v>1822</v>
      </c>
      <c r="K73" s="210">
        <v>1672</v>
      </c>
      <c r="L73" s="210">
        <v>1713</v>
      </c>
      <c r="M73" s="210">
        <v>1841</v>
      </c>
      <c r="N73" s="210">
        <v>2085</v>
      </c>
      <c r="O73" s="210">
        <v>2110</v>
      </c>
      <c r="P73" s="210">
        <v>2158</v>
      </c>
      <c r="Q73" s="35"/>
    </row>
    <row r="74" spans="1:17" ht="11.25" customHeight="1">
      <c r="A74" s="182" t="s">
        <v>205</v>
      </c>
      <c r="B74" s="210">
        <v>9915</v>
      </c>
      <c r="C74" s="210">
        <v>10027</v>
      </c>
      <c r="D74" s="210">
        <v>9959</v>
      </c>
      <c r="E74" s="210">
        <v>9579</v>
      </c>
      <c r="F74" s="210">
        <v>9086</v>
      </c>
      <c r="G74" s="210">
        <v>8930</v>
      </c>
      <c r="H74" s="210">
        <v>10046</v>
      </c>
      <c r="I74" s="210">
        <v>9496</v>
      </c>
      <c r="J74" s="210">
        <v>9915</v>
      </c>
      <c r="K74" s="210">
        <v>9758</v>
      </c>
      <c r="L74" s="210">
        <v>9731</v>
      </c>
      <c r="M74" s="210">
        <v>9814</v>
      </c>
      <c r="N74" s="210">
        <v>10219</v>
      </c>
      <c r="O74" s="210">
        <v>10093</v>
      </c>
      <c r="P74" s="210">
        <v>10906</v>
      </c>
      <c r="Q74" s="35"/>
    </row>
    <row r="75" spans="1:17" ht="11.25" customHeight="1">
      <c r="A75" s="182" t="s">
        <v>206</v>
      </c>
      <c r="B75" s="210">
        <v>648</v>
      </c>
      <c r="C75" s="210">
        <v>594</v>
      </c>
      <c r="D75" s="210">
        <v>553</v>
      </c>
      <c r="E75" s="210">
        <v>540</v>
      </c>
      <c r="F75" s="210">
        <v>498</v>
      </c>
      <c r="G75" s="210">
        <v>479</v>
      </c>
      <c r="H75" s="210">
        <v>498</v>
      </c>
      <c r="I75" s="210">
        <v>507</v>
      </c>
      <c r="J75" s="210">
        <v>469</v>
      </c>
      <c r="K75" s="210">
        <v>470</v>
      </c>
      <c r="L75" s="210">
        <v>480</v>
      </c>
      <c r="M75" s="210">
        <v>472</v>
      </c>
      <c r="N75" s="210">
        <v>471</v>
      </c>
      <c r="O75" s="210">
        <v>463</v>
      </c>
      <c r="P75" s="210">
        <v>471</v>
      </c>
      <c r="Q75" s="35"/>
    </row>
    <row r="76" spans="1:17" ht="11.25" customHeight="1">
      <c r="A76" s="182" t="s">
        <v>207</v>
      </c>
      <c r="B76" s="210">
        <v>238</v>
      </c>
      <c r="C76" s="210">
        <v>225</v>
      </c>
      <c r="D76" s="210">
        <v>240</v>
      </c>
      <c r="E76" s="210">
        <v>249</v>
      </c>
      <c r="F76" s="210">
        <v>258</v>
      </c>
      <c r="G76" s="210">
        <v>267</v>
      </c>
      <c r="H76" s="210">
        <v>271</v>
      </c>
      <c r="I76" s="210">
        <v>276</v>
      </c>
      <c r="J76" s="210">
        <v>303</v>
      </c>
      <c r="K76" s="210">
        <v>333</v>
      </c>
      <c r="L76" s="210">
        <v>320</v>
      </c>
      <c r="M76" s="210">
        <v>345</v>
      </c>
      <c r="N76" s="210">
        <v>365</v>
      </c>
      <c r="O76" s="210">
        <v>368</v>
      </c>
      <c r="P76" s="210">
        <v>375</v>
      </c>
      <c r="Q76" s="35"/>
    </row>
    <row r="77" spans="1:17" ht="11.25" customHeight="1">
      <c r="A77" s="182"/>
      <c r="B77" s="210"/>
      <c r="C77" s="210"/>
      <c r="D77" s="210"/>
      <c r="E77" s="210"/>
      <c r="F77" s="210"/>
      <c r="G77" s="210"/>
      <c r="H77" s="210"/>
      <c r="I77" s="210"/>
      <c r="J77" s="210"/>
      <c r="K77" s="210"/>
      <c r="L77" s="210"/>
      <c r="M77" s="210"/>
      <c r="N77" s="210"/>
      <c r="O77" s="210"/>
      <c r="P77" s="210"/>
      <c r="Q77" s="35"/>
    </row>
    <row r="78" spans="1:17" ht="11.25" customHeight="1">
      <c r="A78" s="181" t="s">
        <v>211</v>
      </c>
      <c r="B78" s="210">
        <v>2818</v>
      </c>
      <c r="C78" s="210">
        <v>2656</v>
      </c>
      <c r="D78" s="210">
        <v>3045</v>
      </c>
      <c r="E78" s="210">
        <v>2587</v>
      </c>
      <c r="F78" s="210">
        <v>2428</v>
      </c>
      <c r="G78" s="210">
        <v>2083</v>
      </c>
      <c r="H78" s="210">
        <v>1883</v>
      </c>
      <c r="I78" s="210">
        <v>1852</v>
      </c>
      <c r="J78" s="210">
        <v>1777</v>
      </c>
      <c r="K78" s="210">
        <v>2066</v>
      </c>
      <c r="L78" s="210">
        <v>1843</v>
      </c>
      <c r="M78" s="210">
        <v>1868</v>
      </c>
      <c r="N78" s="210">
        <v>1899</v>
      </c>
      <c r="O78" s="210">
        <v>1905</v>
      </c>
      <c r="P78" s="210">
        <v>1958</v>
      </c>
      <c r="Q78" s="35"/>
    </row>
    <row r="79" spans="1:17" ht="11.25" customHeight="1">
      <c r="A79" s="183"/>
      <c r="B79" s="184"/>
      <c r="C79" s="184"/>
      <c r="D79" s="184"/>
      <c r="E79" s="184"/>
      <c r="F79" s="184"/>
      <c r="G79" s="184"/>
      <c r="H79" s="184"/>
      <c r="I79" s="184"/>
      <c r="J79" s="184"/>
      <c r="K79" s="184"/>
      <c r="L79" s="184"/>
      <c r="M79" s="184"/>
      <c r="N79" s="184"/>
      <c r="O79" s="35"/>
      <c r="P79" s="35"/>
      <c r="Q79" s="35"/>
    </row>
    <row r="80" spans="1:17" ht="11.25" customHeight="1">
      <c r="A80" s="181" t="s">
        <v>275</v>
      </c>
      <c r="B80" s="284">
        <v>79289</v>
      </c>
      <c r="C80" s="284">
        <v>78939</v>
      </c>
      <c r="D80" s="284">
        <v>80393</v>
      </c>
      <c r="E80" s="284">
        <v>78164</v>
      </c>
      <c r="F80" s="284">
        <v>77561</v>
      </c>
      <c r="G80" s="284">
        <v>78602</v>
      </c>
      <c r="H80" s="284">
        <v>80775</v>
      </c>
      <c r="I80" s="284">
        <v>82406</v>
      </c>
      <c r="J80" s="284">
        <v>80270</v>
      </c>
      <c r="K80" s="284">
        <v>81902</v>
      </c>
      <c r="L80" s="284">
        <v>82535</v>
      </c>
      <c r="M80" s="284">
        <v>86213</v>
      </c>
      <c r="N80" s="284">
        <v>88589</v>
      </c>
      <c r="O80" s="284">
        <v>88118</v>
      </c>
      <c r="P80" s="284">
        <v>89820</v>
      </c>
      <c r="Q80" s="35"/>
    </row>
    <row r="81" spans="1:17" ht="11.25" customHeight="1">
      <c r="A81" s="302" t="s">
        <v>239</v>
      </c>
      <c r="B81" s="302"/>
      <c r="C81" s="302"/>
      <c r="D81" s="302"/>
      <c r="E81" s="302"/>
      <c r="F81" s="302"/>
      <c r="G81" s="302"/>
      <c r="H81" s="302"/>
      <c r="I81" s="302"/>
      <c r="J81" s="302"/>
      <c r="K81" s="302"/>
      <c r="L81" s="302"/>
      <c r="M81" s="302"/>
      <c r="N81" s="302"/>
      <c r="O81" s="302"/>
      <c r="P81" s="302"/>
      <c r="Q81" s="35"/>
    </row>
    <row r="82" spans="1:17" ht="11.25" customHeight="1">
      <c r="A82" s="181" t="s">
        <v>189</v>
      </c>
      <c r="B82" s="251"/>
      <c r="C82" s="251"/>
      <c r="D82" s="251"/>
      <c r="E82" s="251"/>
      <c r="F82" s="251"/>
      <c r="G82" s="251"/>
      <c r="H82" s="251"/>
      <c r="I82" s="251"/>
      <c r="J82" s="251"/>
      <c r="K82" s="251"/>
      <c r="L82" s="251"/>
      <c r="M82" s="251"/>
      <c r="N82" s="251"/>
      <c r="O82" s="35"/>
      <c r="P82" s="35"/>
      <c r="Q82" s="35"/>
    </row>
    <row r="83" spans="1:17" ht="11.25" customHeight="1">
      <c r="A83" s="182" t="s">
        <v>190</v>
      </c>
      <c r="B83" s="210">
        <v>2666</v>
      </c>
      <c r="C83" s="210">
        <v>2813</v>
      </c>
      <c r="D83" s="210">
        <v>2521</v>
      </c>
      <c r="E83" s="210">
        <v>2686</v>
      </c>
      <c r="F83" s="210">
        <v>2583</v>
      </c>
      <c r="G83" s="210">
        <v>2778</v>
      </c>
      <c r="H83" s="210">
        <v>3191</v>
      </c>
      <c r="I83" s="210">
        <v>3238</v>
      </c>
      <c r="J83" s="210">
        <v>3257</v>
      </c>
      <c r="K83" s="210">
        <v>3421</v>
      </c>
      <c r="L83" s="210">
        <v>3717</v>
      </c>
      <c r="M83" s="210">
        <v>3541</v>
      </c>
      <c r="N83" s="210">
        <v>3768</v>
      </c>
      <c r="O83" s="210">
        <v>3895</v>
      </c>
      <c r="P83" s="210">
        <v>4485</v>
      </c>
      <c r="Q83" s="35"/>
    </row>
    <row r="84" spans="1:17" ht="11.25" customHeight="1">
      <c r="A84" s="182" t="s">
        <v>191</v>
      </c>
      <c r="B84" s="210">
        <v>481</v>
      </c>
      <c r="C84" s="210">
        <v>497</v>
      </c>
      <c r="D84" s="210">
        <v>549</v>
      </c>
      <c r="E84" s="210">
        <v>631</v>
      </c>
      <c r="F84" s="210">
        <v>673</v>
      </c>
      <c r="G84" s="210">
        <v>740</v>
      </c>
      <c r="H84" s="210">
        <v>731</v>
      </c>
      <c r="I84" s="210">
        <v>759</v>
      </c>
      <c r="J84" s="210">
        <v>746</v>
      </c>
      <c r="K84" s="210">
        <v>866</v>
      </c>
      <c r="L84" s="210">
        <v>824</v>
      </c>
      <c r="M84" s="210">
        <v>884</v>
      </c>
      <c r="N84" s="210">
        <v>954</v>
      </c>
      <c r="O84" s="210">
        <v>928</v>
      </c>
      <c r="P84" s="210">
        <v>938</v>
      </c>
      <c r="Q84" s="35"/>
    </row>
    <row r="85" spans="1:17" ht="11.25" customHeight="1">
      <c r="A85" s="182" t="s">
        <v>247</v>
      </c>
      <c r="B85" s="210">
        <v>2860</v>
      </c>
      <c r="C85" s="210">
        <v>2849</v>
      </c>
      <c r="D85" s="210">
        <v>2711</v>
      </c>
      <c r="E85" s="210">
        <v>2799</v>
      </c>
      <c r="F85" s="210">
        <v>2755</v>
      </c>
      <c r="G85" s="210">
        <v>2800</v>
      </c>
      <c r="H85" s="210">
        <v>2993</v>
      </c>
      <c r="I85" s="210">
        <v>3031</v>
      </c>
      <c r="J85" s="210">
        <v>2955</v>
      </c>
      <c r="K85" s="210">
        <v>3033</v>
      </c>
      <c r="L85" s="210">
        <v>3098</v>
      </c>
      <c r="M85" s="210">
        <v>3098</v>
      </c>
      <c r="N85" s="210">
        <v>3185</v>
      </c>
      <c r="O85" s="210">
        <v>3287</v>
      </c>
      <c r="P85" s="210">
        <v>3556</v>
      </c>
      <c r="Q85" s="35"/>
    </row>
    <row r="86" spans="1:17" ht="11.25" customHeight="1">
      <c r="A86" s="182" t="s">
        <v>193</v>
      </c>
      <c r="B86" s="210">
        <v>52</v>
      </c>
      <c r="C86" s="210">
        <v>55</v>
      </c>
      <c r="D86" s="210">
        <v>57</v>
      </c>
      <c r="E86" s="210">
        <v>74</v>
      </c>
      <c r="F86" s="210">
        <v>60</v>
      </c>
      <c r="G86" s="210">
        <v>59</v>
      </c>
      <c r="H86" s="210">
        <v>63</v>
      </c>
      <c r="I86" s="210">
        <v>66</v>
      </c>
      <c r="J86" s="210">
        <v>66</v>
      </c>
      <c r="K86" s="210">
        <v>68</v>
      </c>
      <c r="L86" s="210">
        <v>67</v>
      </c>
      <c r="M86" s="210">
        <v>69</v>
      </c>
      <c r="N86" s="210">
        <v>67</v>
      </c>
      <c r="O86" s="210">
        <v>70</v>
      </c>
      <c r="P86" s="210">
        <v>74</v>
      </c>
      <c r="Q86" s="35"/>
    </row>
    <row r="87" spans="1:17" ht="11.25" customHeight="1">
      <c r="A87" s="182" t="s">
        <v>194</v>
      </c>
      <c r="B87" s="210">
        <v>576</v>
      </c>
      <c r="C87" s="210">
        <v>571</v>
      </c>
      <c r="D87" s="210">
        <v>568</v>
      </c>
      <c r="E87" s="210">
        <v>605</v>
      </c>
      <c r="F87" s="210">
        <v>578</v>
      </c>
      <c r="G87" s="210">
        <v>571</v>
      </c>
      <c r="H87" s="210">
        <v>634</v>
      </c>
      <c r="I87" s="210">
        <v>649</v>
      </c>
      <c r="J87" s="210">
        <v>657</v>
      </c>
      <c r="K87" s="210">
        <v>609</v>
      </c>
      <c r="L87" s="210">
        <v>605</v>
      </c>
      <c r="M87" s="210">
        <v>614</v>
      </c>
      <c r="N87" s="210">
        <v>631</v>
      </c>
      <c r="O87" s="210">
        <v>641</v>
      </c>
      <c r="P87" s="210">
        <v>709</v>
      </c>
      <c r="Q87" s="35"/>
    </row>
    <row r="88" spans="1:17" ht="11.25" customHeight="1">
      <c r="A88" s="182" t="s">
        <v>248</v>
      </c>
      <c r="B88" s="210">
        <v>7392</v>
      </c>
      <c r="C88" s="210">
        <v>7225</v>
      </c>
      <c r="D88" s="210">
        <v>6611</v>
      </c>
      <c r="E88" s="210">
        <v>6441</v>
      </c>
      <c r="F88" s="210">
        <v>6370</v>
      </c>
      <c r="G88" s="210">
        <v>5666</v>
      </c>
      <c r="H88" s="210">
        <v>5603</v>
      </c>
      <c r="I88" s="210">
        <v>5487</v>
      </c>
      <c r="J88" s="210">
        <v>5754</v>
      </c>
      <c r="K88" s="210">
        <v>5607</v>
      </c>
      <c r="L88" s="210">
        <v>6053</v>
      </c>
      <c r="M88" s="210">
        <v>5599</v>
      </c>
      <c r="N88" s="210">
        <v>5588</v>
      </c>
      <c r="O88" s="210">
        <v>5091</v>
      </c>
      <c r="P88" s="210">
        <v>4771</v>
      </c>
      <c r="Q88" s="35"/>
    </row>
    <row r="89" spans="1:17" ht="11.25" customHeight="1">
      <c r="A89" s="182" t="s">
        <v>196</v>
      </c>
      <c r="B89" s="210">
        <v>322</v>
      </c>
      <c r="C89" s="210">
        <v>346</v>
      </c>
      <c r="D89" s="210">
        <v>355</v>
      </c>
      <c r="E89" s="210">
        <v>369</v>
      </c>
      <c r="F89" s="210">
        <v>349</v>
      </c>
      <c r="G89" s="210">
        <v>391</v>
      </c>
      <c r="H89" s="210">
        <v>422</v>
      </c>
      <c r="I89" s="210">
        <v>435</v>
      </c>
      <c r="J89" s="210">
        <v>394</v>
      </c>
      <c r="K89" s="210">
        <v>360</v>
      </c>
      <c r="L89" s="210">
        <v>376</v>
      </c>
      <c r="M89" s="210">
        <v>360</v>
      </c>
      <c r="N89" s="210">
        <v>368</v>
      </c>
      <c r="O89" s="210">
        <v>387</v>
      </c>
      <c r="P89" s="210">
        <v>423</v>
      </c>
      <c r="Q89" s="35"/>
    </row>
    <row r="90" spans="1:17" ht="11.25" customHeight="1">
      <c r="A90" s="182" t="s">
        <v>110</v>
      </c>
      <c r="B90" s="210">
        <v>514</v>
      </c>
      <c r="C90" s="210">
        <v>438</v>
      </c>
      <c r="D90" s="210">
        <v>382</v>
      </c>
      <c r="E90" s="210">
        <v>370</v>
      </c>
      <c r="F90" s="210">
        <v>369</v>
      </c>
      <c r="G90" s="210">
        <v>336</v>
      </c>
      <c r="H90" s="210">
        <v>303</v>
      </c>
      <c r="I90" s="210">
        <v>286</v>
      </c>
      <c r="J90" s="210">
        <v>283</v>
      </c>
      <c r="K90" s="210">
        <v>276</v>
      </c>
      <c r="L90" s="210">
        <v>278</v>
      </c>
      <c r="M90" s="210">
        <v>274</v>
      </c>
      <c r="N90" s="210">
        <v>279</v>
      </c>
      <c r="O90" s="210">
        <v>271</v>
      </c>
      <c r="P90" s="210">
        <v>295</v>
      </c>
      <c r="Q90" s="35"/>
    </row>
    <row r="91" spans="1:17" ht="11.25" customHeight="1">
      <c r="A91" s="182" t="s">
        <v>197</v>
      </c>
      <c r="B91" s="210">
        <v>416</v>
      </c>
      <c r="C91" s="210">
        <v>383</v>
      </c>
      <c r="D91" s="210">
        <v>368</v>
      </c>
      <c r="E91" s="210">
        <v>446</v>
      </c>
      <c r="F91" s="210">
        <v>365</v>
      </c>
      <c r="G91" s="210">
        <v>372</v>
      </c>
      <c r="H91" s="210">
        <v>372</v>
      </c>
      <c r="I91" s="210">
        <v>422</v>
      </c>
      <c r="J91" s="210">
        <v>429</v>
      </c>
      <c r="K91" s="210">
        <v>431</v>
      </c>
      <c r="L91" s="210">
        <v>447</v>
      </c>
      <c r="M91" s="210">
        <v>459</v>
      </c>
      <c r="N91" s="210">
        <v>479</v>
      </c>
      <c r="O91" s="210">
        <v>479</v>
      </c>
      <c r="P91" s="210">
        <v>486</v>
      </c>
      <c r="Q91" s="35"/>
    </row>
    <row r="92" spans="1:17" ht="11.25" customHeight="1">
      <c r="A92" s="182" t="s">
        <v>198</v>
      </c>
      <c r="B92" s="210">
        <v>382</v>
      </c>
      <c r="C92" s="210">
        <v>379</v>
      </c>
      <c r="D92" s="210">
        <v>346</v>
      </c>
      <c r="E92" s="210">
        <v>298</v>
      </c>
      <c r="F92" s="210">
        <v>299</v>
      </c>
      <c r="G92" s="210">
        <v>349</v>
      </c>
      <c r="H92" s="210">
        <v>344</v>
      </c>
      <c r="I92" s="210">
        <v>332</v>
      </c>
      <c r="J92" s="210">
        <v>328</v>
      </c>
      <c r="K92" s="210">
        <v>313</v>
      </c>
      <c r="L92" s="210">
        <v>333</v>
      </c>
      <c r="M92" s="210">
        <v>310</v>
      </c>
      <c r="N92" s="210">
        <v>321</v>
      </c>
      <c r="O92" s="210">
        <v>346</v>
      </c>
      <c r="P92" s="210">
        <v>363</v>
      </c>
      <c r="Q92" s="35"/>
    </row>
    <row r="93" spans="1:17" ht="11.25" customHeight="1">
      <c r="A93" s="181" t="s">
        <v>200</v>
      </c>
      <c r="B93" s="184"/>
      <c r="C93" s="184"/>
      <c r="D93" s="184"/>
      <c r="E93" s="184"/>
      <c r="F93" s="184"/>
      <c r="G93" s="184"/>
      <c r="H93" s="184"/>
      <c r="I93" s="184"/>
      <c r="J93" s="184"/>
      <c r="K93" s="184"/>
      <c r="L93" s="184"/>
      <c r="M93" s="184"/>
      <c r="N93" s="184"/>
      <c r="O93" s="35"/>
      <c r="P93" s="35"/>
      <c r="Q93" s="35"/>
    </row>
    <row r="94" spans="1:17" ht="11.25" customHeight="1">
      <c r="A94" s="182" t="s">
        <v>201</v>
      </c>
      <c r="B94" s="210">
        <v>3519</v>
      </c>
      <c r="C94" s="210">
        <v>3296</v>
      </c>
      <c r="D94" s="210">
        <v>3093</v>
      </c>
      <c r="E94" s="210">
        <v>3127</v>
      </c>
      <c r="F94" s="210">
        <v>3028</v>
      </c>
      <c r="G94" s="210">
        <v>2837</v>
      </c>
      <c r="H94" s="210">
        <v>3006</v>
      </c>
      <c r="I94" s="210">
        <v>2994</v>
      </c>
      <c r="J94" s="210">
        <v>3085</v>
      </c>
      <c r="K94" s="210">
        <v>2992</v>
      </c>
      <c r="L94" s="210">
        <v>2995</v>
      </c>
      <c r="M94" s="210">
        <v>3116</v>
      </c>
      <c r="N94" s="210">
        <v>3287</v>
      </c>
      <c r="O94" s="210">
        <v>3513</v>
      </c>
      <c r="P94" s="210">
        <v>4072</v>
      </c>
      <c r="Q94" s="35"/>
    </row>
    <row r="95" spans="1:17" ht="11.25" customHeight="1">
      <c r="A95" s="182" t="s">
        <v>202</v>
      </c>
      <c r="B95" s="210">
        <v>1725</v>
      </c>
      <c r="C95" s="210">
        <v>1643</v>
      </c>
      <c r="D95" s="210">
        <v>1550</v>
      </c>
      <c r="E95" s="210">
        <v>1721</v>
      </c>
      <c r="F95" s="210">
        <v>1670</v>
      </c>
      <c r="G95" s="210">
        <v>1682</v>
      </c>
      <c r="H95" s="210">
        <v>1830</v>
      </c>
      <c r="I95" s="210">
        <v>1811</v>
      </c>
      <c r="J95" s="210">
        <v>1808</v>
      </c>
      <c r="K95" s="210">
        <v>1878</v>
      </c>
      <c r="L95" s="210">
        <v>1917</v>
      </c>
      <c r="M95" s="210">
        <v>2002</v>
      </c>
      <c r="N95" s="210">
        <v>2142</v>
      </c>
      <c r="O95" s="210">
        <v>2272</v>
      </c>
      <c r="P95" s="210">
        <v>2436</v>
      </c>
      <c r="Q95" s="35"/>
    </row>
    <row r="96" spans="1:17" ht="11.25" customHeight="1">
      <c r="A96" s="182" t="s">
        <v>203</v>
      </c>
      <c r="B96" s="210">
        <v>996</v>
      </c>
      <c r="C96" s="210">
        <v>975</v>
      </c>
      <c r="D96" s="210">
        <v>980</v>
      </c>
      <c r="E96" s="210">
        <v>1076</v>
      </c>
      <c r="F96" s="210">
        <v>1011</v>
      </c>
      <c r="G96" s="210">
        <v>1028</v>
      </c>
      <c r="H96" s="210">
        <v>1149</v>
      </c>
      <c r="I96" s="210">
        <v>1166</v>
      </c>
      <c r="J96" s="210">
        <v>1142</v>
      </c>
      <c r="K96" s="210">
        <v>1153</v>
      </c>
      <c r="L96" s="210">
        <v>1166</v>
      </c>
      <c r="M96" s="210">
        <v>1182</v>
      </c>
      <c r="N96" s="210">
        <v>1221</v>
      </c>
      <c r="O96" s="210">
        <v>1269</v>
      </c>
      <c r="P96" s="210">
        <v>1372</v>
      </c>
      <c r="Q96" s="35"/>
    </row>
    <row r="97" spans="1:17" ht="11.25" customHeight="1">
      <c r="A97" s="182" t="s">
        <v>204</v>
      </c>
      <c r="B97" s="210">
        <v>63</v>
      </c>
      <c r="C97" s="210">
        <v>112</v>
      </c>
      <c r="D97" s="210">
        <v>66</v>
      </c>
      <c r="E97" s="210">
        <v>75</v>
      </c>
      <c r="F97" s="210">
        <v>79</v>
      </c>
      <c r="G97" s="210">
        <v>165</v>
      </c>
      <c r="H97" s="210">
        <v>140</v>
      </c>
      <c r="I97" s="210">
        <v>143</v>
      </c>
      <c r="J97" s="210">
        <v>140</v>
      </c>
      <c r="K97" s="210">
        <v>162</v>
      </c>
      <c r="L97" s="210">
        <v>172</v>
      </c>
      <c r="M97" s="210">
        <v>175</v>
      </c>
      <c r="N97" s="210">
        <v>185</v>
      </c>
      <c r="O97" s="210">
        <v>197</v>
      </c>
      <c r="P97" s="210">
        <v>211</v>
      </c>
      <c r="Q97" s="35"/>
    </row>
    <row r="98" spans="1:17" ht="11.25" customHeight="1">
      <c r="A98" s="182" t="s">
        <v>205</v>
      </c>
      <c r="B98" s="210">
        <v>420</v>
      </c>
      <c r="C98" s="210">
        <v>405</v>
      </c>
      <c r="D98" s="210">
        <v>355</v>
      </c>
      <c r="E98" s="210">
        <v>396</v>
      </c>
      <c r="F98" s="210">
        <v>385</v>
      </c>
      <c r="G98" s="210">
        <v>396</v>
      </c>
      <c r="H98" s="210">
        <v>446</v>
      </c>
      <c r="I98" s="210">
        <v>443</v>
      </c>
      <c r="J98" s="210">
        <v>468</v>
      </c>
      <c r="K98" s="210">
        <v>488</v>
      </c>
      <c r="L98" s="210">
        <v>525</v>
      </c>
      <c r="M98" s="210">
        <v>526</v>
      </c>
      <c r="N98" s="210">
        <v>552</v>
      </c>
      <c r="O98" s="210">
        <v>554</v>
      </c>
      <c r="P98" s="210">
        <v>594</v>
      </c>
      <c r="Q98" s="35"/>
    </row>
    <row r="99" spans="1:17" ht="11.25" customHeight="1">
      <c r="A99" s="182" t="s">
        <v>206</v>
      </c>
      <c r="B99" s="210">
        <v>38</v>
      </c>
      <c r="C99" s="210">
        <v>38</v>
      </c>
      <c r="D99" s="210">
        <v>39</v>
      </c>
      <c r="E99" s="210">
        <v>40</v>
      </c>
      <c r="F99" s="210">
        <v>41</v>
      </c>
      <c r="G99" s="210">
        <v>43</v>
      </c>
      <c r="H99" s="210">
        <v>44</v>
      </c>
      <c r="I99" s="210">
        <v>45</v>
      </c>
      <c r="J99" s="210">
        <v>48</v>
      </c>
      <c r="K99" s="210">
        <v>40</v>
      </c>
      <c r="L99" s="210">
        <v>51</v>
      </c>
      <c r="M99" s="210">
        <v>52</v>
      </c>
      <c r="N99" s="210">
        <v>57</v>
      </c>
      <c r="O99" s="210">
        <v>48</v>
      </c>
      <c r="P99" s="210">
        <v>56</v>
      </c>
      <c r="Q99" s="35"/>
    </row>
    <row r="100" spans="1:17" ht="11.25" customHeight="1">
      <c r="A100" s="182" t="s">
        <v>207</v>
      </c>
      <c r="B100" s="210">
        <v>2452</v>
      </c>
      <c r="C100" s="210">
        <v>2994</v>
      </c>
      <c r="D100" s="210">
        <v>3054</v>
      </c>
      <c r="E100" s="210">
        <v>3278</v>
      </c>
      <c r="F100" s="210">
        <v>3286</v>
      </c>
      <c r="G100" s="210">
        <v>3269</v>
      </c>
      <c r="H100" s="210">
        <v>3373</v>
      </c>
      <c r="I100" s="210">
        <v>3427</v>
      </c>
      <c r="J100" s="210">
        <v>3971</v>
      </c>
      <c r="K100" s="210">
        <v>4717</v>
      </c>
      <c r="L100" s="210">
        <v>5077</v>
      </c>
      <c r="M100" s="210">
        <v>4652</v>
      </c>
      <c r="N100" s="210">
        <v>4159</v>
      </c>
      <c r="O100" s="210">
        <v>3853</v>
      </c>
      <c r="P100" s="210">
        <v>4054</v>
      </c>
      <c r="Q100" s="35"/>
    </row>
    <row r="101" spans="1:17" ht="11.25" customHeight="1">
      <c r="A101" s="182"/>
      <c r="B101" s="184"/>
      <c r="C101" s="184"/>
      <c r="D101" s="184"/>
      <c r="E101" s="184"/>
      <c r="F101" s="184"/>
      <c r="G101" s="184"/>
      <c r="H101" s="184"/>
      <c r="I101" s="184"/>
      <c r="J101" s="184"/>
      <c r="K101" s="184"/>
      <c r="L101" s="184"/>
      <c r="M101" s="184"/>
      <c r="N101" s="184"/>
      <c r="O101" s="184"/>
      <c r="P101" s="184"/>
      <c r="Q101" s="35"/>
    </row>
    <row r="102" spans="1:17" ht="11.25" customHeight="1">
      <c r="A102" s="181" t="s">
        <v>211</v>
      </c>
      <c r="B102" s="210">
        <v>995</v>
      </c>
      <c r="C102" s="210">
        <v>945</v>
      </c>
      <c r="D102" s="210">
        <v>901</v>
      </c>
      <c r="E102" s="210">
        <v>844</v>
      </c>
      <c r="F102" s="210">
        <v>833</v>
      </c>
      <c r="G102" s="210">
        <v>835</v>
      </c>
      <c r="H102" s="210">
        <v>909</v>
      </c>
      <c r="I102" s="210">
        <v>967</v>
      </c>
      <c r="J102" s="210">
        <v>1022</v>
      </c>
      <c r="K102" s="210">
        <v>912</v>
      </c>
      <c r="L102" s="210">
        <v>923</v>
      </c>
      <c r="M102" s="210">
        <v>1056</v>
      </c>
      <c r="N102" s="210">
        <v>1112</v>
      </c>
      <c r="O102" s="210">
        <v>1075</v>
      </c>
      <c r="P102" s="210">
        <v>1120</v>
      </c>
      <c r="Q102" s="35"/>
    </row>
    <row r="103" spans="1:17" ht="11.25" customHeight="1">
      <c r="A103" s="183"/>
      <c r="B103" s="184"/>
      <c r="C103" s="184"/>
      <c r="D103" s="184"/>
      <c r="E103" s="184"/>
      <c r="F103" s="184"/>
      <c r="G103" s="184"/>
      <c r="H103" s="184"/>
      <c r="I103" s="184"/>
      <c r="J103" s="184"/>
      <c r="K103" s="184"/>
      <c r="L103" s="184"/>
      <c r="M103" s="184"/>
      <c r="N103" s="184"/>
      <c r="O103" s="35"/>
      <c r="P103" s="35"/>
      <c r="Q103" s="35"/>
    </row>
    <row r="104" spans="1:17" ht="11.25" customHeight="1">
      <c r="A104" s="181" t="s">
        <v>276</v>
      </c>
      <c r="B104" s="284">
        <v>26108</v>
      </c>
      <c r="C104" s="284">
        <v>26127</v>
      </c>
      <c r="D104" s="284">
        <v>24575</v>
      </c>
      <c r="E104" s="284">
        <v>25312</v>
      </c>
      <c r="F104" s="284">
        <v>24739</v>
      </c>
      <c r="G104" s="284">
        <v>24341</v>
      </c>
      <c r="H104" s="284">
        <v>25547</v>
      </c>
      <c r="I104" s="284">
        <v>25688</v>
      </c>
      <c r="J104" s="284">
        <v>26505</v>
      </c>
      <c r="K104" s="284">
        <v>27184</v>
      </c>
      <c r="L104" s="284">
        <v>28462</v>
      </c>
      <c r="M104" s="284">
        <v>27873</v>
      </c>
      <c r="N104" s="284">
        <v>28300</v>
      </c>
      <c r="O104" s="284">
        <v>28174</v>
      </c>
      <c r="P104" s="284">
        <v>30016</v>
      </c>
      <c r="Q104" s="35"/>
    </row>
    <row r="105" spans="1:17" ht="11.25" customHeight="1">
      <c r="A105" s="302" t="s">
        <v>93</v>
      </c>
      <c r="B105" s="302"/>
      <c r="C105" s="302"/>
      <c r="D105" s="302"/>
      <c r="E105" s="302"/>
      <c r="F105" s="302"/>
      <c r="G105" s="302"/>
      <c r="H105" s="302"/>
      <c r="I105" s="302"/>
      <c r="J105" s="302"/>
      <c r="K105" s="302"/>
      <c r="L105" s="302"/>
      <c r="M105" s="302"/>
      <c r="N105" s="302"/>
      <c r="O105" s="302"/>
      <c r="P105" s="302"/>
      <c r="Q105" s="35"/>
    </row>
    <row r="106" spans="1:17" ht="11.25" customHeight="1">
      <c r="A106" s="181" t="s">
        <v>189</v>
      </c>
      <c r="B106" s="251"/>
      <c r="C106" s="251"/>
      <c r="D106" s="251"/>
      <c r="E106" s="251"/>
      <c r="F106" s="251"/>
      <c r="G106" s="251"/>
      <c r="H106" s="251"/>
      <c r="I106" s="251"/>
      <c r="J106" s="251"/>
      <c r="K106" s="251"/>
      <c r="L106" s="251"/>
      <c r="M106" s="251"/>
      <c r="N106" s="251"/>
      <c r="O106" s="35"/>
      <c r="P106" s="35"/>
      <c r="Q106" s="35"/>
    </row>
    <row r="107" spans="1:17" ht="11.25" customHeight="1">
      <c r="A107" s="182" t="s">
        <v>190</v>
      </c>
      <c r="B107" s="210">
        <v>8929</v>
      </c>
      <c r="C107" s="210">
        <v>9290</v>
      </c>
      <c r="D107" s="210">
        <v>9186</v>
      </c>
      <c r="E107" s="210">
        <v>9502</v>
      </c>
      <c r="F107" s="210">
        <v>9714</v>
      </c>
      <c r="G107" s="210">
        <v>10638</v>
      </c>
      <c r="H107" s="210">
        <v>11574</v>
      </c>
      <c r="I107" s="210">
        <v>12102</v>
      </c>
      <c r="J107" s="210">
        <v>11430</v>
      </c>
      <c r="K107" s="210">
        <v>12069</v>
      </c>
      <c r="L107" s="210">
        <v>12244</v>
      </c>
      <c r="M107" s="210">
        <v>12524</v>
      </c>
      <c r="N107" s="210">
        <v>12523</v>
      </c>
      <c r="O107" s="210">
        <v>13020</v>
      </c>
      <c r="P107" s="210">
        <v>14173</v>
      </c>
      <c r="Q107" s="35"/>
    </row>
    <row r="108" spans="1:17" ht="11.25" customHeight="1">
      <c r="A108" s="182" t="s">
        <v>191</v>
      </c>
      <c r="B108" s="210">
        <v>3247</v>
      </c>
      <c r="C108" s="210">
        <v>3366</v>
      </c>
      <c r="D108" s="210">
        <v>3459</v>
      </c>
      <c r="E108" s="210">
        <v>3472</v>
      </c>
      <c r="F108" s="210">
        <v>3806</v>
      </c>
      <c r="G108" s="210">
        <v>3978</v>
      </c>
      <c r="H108" s="210">
        <v>4101</v>
      </c>
      <c r="I108" s="210">
        <v>4208</v>
      </c>
      <c r="J108" s="210">
        <v>4319</v>
      </c>
      <c r="K108" s="210">
        <v>4442</v>
      </c>
      <c r="L108" s="210">
        <v>4539</v>
      </c>
      <c r="M108" s="210">
        <v>4652</v>
      </c>
      <c r="N108" s="210">
        <v>4788</v>
      </c>
      <c r="O108" s="210">
        <v>4879</v>
      </c>
      <c r="P108" s="210">
        <v>5022</v>
      </c>
      <c r="Q108" s="35"/>
    </row>
    <row r="109" spans="1:17" ht="11.25" customHeight="1">
      <c r="A109" s="182" t="s">
        <v>247</v>
      </c>
      <c r="B109" s="210">
        <v>18205</v>
      </c>
      <c r="C109" s="210">
        <v>18323</v>
      </c>
      <c r="D109" s="210">
        <v>18404</v>
      </c>
      <c r="E109" s="210">
        <v>17273</v>
      </c>
      <c r="F109" s="210">
        <v>16839</v>
      </c>
      <c r="G109" s="210">
        <v>16743</v>
      </c>
      <c r="H109" s="210">
        <v>17061</v>
      </c>
      <c r="I109" s="210">
        <v>17640</v>
      </c>
      <c r="J109" s="210">
        <v>16297</v>
      </c>
      <c r="K109" s="210">
        <v>16726</v>
      </c>
      <c r="L109" s="210">
        <v>16734</v>
      </c>
      <c r="M109" s="210">
        <v>17486</v>
      </c>
      <c r="N109" s="210">
        <v>17049</v>
      </c>
      <c r="O109" s="210">
        <v>17715</v>
      </c>
      <c r="P109" s="210">
        <v>18214</v>
      </c>
      <c r="Q109" s="35"/>
    </row>
    <row r="110" spans="1:17" ht="11.25" customHeight="1">
      <c r="A110" s="182" t="s">
        <v>193</v>
      </c>
      <c r="B110" s="210">
        <v>765</v>
      </c>
      <c r="C110" s="210">
        <v>786</v>
      </c>
      <c r="D110" s="210">
        <v>821</v>
      </c>
      <c r="E110" s="210">
        <v>841</v>
      </c>
      <c r="F110" s="210">
        <v>846</v>
      </c>
      <c r="G110" s="210">
        <v>838</v>
      </c>
      <c r="H110" s="210">
        <v>837</v>
      </c>
      <c r="I110" s="210">
        <v>881</v>
      </c>
      <c r="J110" s="210">
        <v>800</v>
      </c>
      <c r="K110" s="210">
        <v>865</v>
      </c>
      <c r="L110" s="210">
        <v>893</v>
      </c>
      <c r="M110" s="210">
        <v>936</v>
      </c>
      <c r="N110" s="210">
        <v>997</v>
      </c>
      <c r="O110" s="210">
        <v>969</v>
      </c>
      <c r="P110" s="210">
        <v>1057</v>
      </c>
      <c r="Q110" s="35"/>
    </row>
    <row r="111" spans="1:17" ht="11.25" customHeight="1">
      <c r="A111" s="182" t="s">
        <v>194</v>
      </c>
      <c r="B111" s="210">
        <v>840</v>
      </c>
      <c r="C111" s="210">
        <v>832</v>
      </c>
      <c r="D111" s="210">
        <v>831</v>
      </c>
      <c r="E111" s="210">
        <v>842</v>
      </c>
      <c r="F111" s="210">
        <v>821</v>
      </c>
      <c r="G111" s="210">
        <v>860</v>
      </c>
      <c r="H111" s="210">
        <v>946</v>
      </c>
      <c r="I111" s="210">
        <v>1010</v>
      </c>
      <c r="J111" s="210">
        <v>994</v>
      </c>
      <c r="K111" s="210">
        <v>1004</v>
      </c>
      <c r="L111" s="210">
        <v>1035</v>
      </c>
      <c r="M111" s="210">
        <v>1067</v>
      </c>
      <c r="N111" s="210">
        <v>1100</v>
      </c>
      <c r="O111" s="210">
        <v>1135</v>
      </c>
      <c r="P111" s="210">
        <v>1129</v>
      </c>
      <c r="Q111" s="35"/>
    </row>
    <row r="112" spans="1:17" ht="11.25" customHeight="1">
      <c r="A112" s="182" t="s">
        <v>248</v>
      </c>
      <c r="B112" s="210">
        <v>17657</v>
      </c>
      <c r="C112" s="210">
        <v>17923</v>
      </c>
      <c r="D112" s="210">
        <v>17135</v>
      </c>
      <c r="E112" s="210">
        <v>17320</v>
      </c>
      <c r="F112" s="210">
        <v>16925</v>
      </c>
      <c r="G112" s="210">
        <v>16506</v>
      </c>
      <c r="H112" s="210">
        <v>16501</v>
      </c>
      <c r="I112" s="210">
        <v>17124</v>
      </c>
      <c r="J112" s="210">
        <v>17734</v>
      </c>
      <c r="K112" s="210">
        <v>18328</v>
      </c>
      <c r="L112" s="210">
        <v>20141</v>
      </c>
      <c r="M112" s="210">
        <v>19902</v>
      </c>
      <c r="N112" s="210">
        <v>21251</v>
      </c>
      <c r="O112" s="210">
        <v>19033</v>
      </c>
      <c r="P112" s="210">
        <v>17977</v>
      </c>
      <c r="Q112" s="35"/>
    </row>
    <row r="113" spans="1:17" ht="11.25" customHeight="1">
      <c r="A113" s="182" t="s">
        <v>196</v>
      </c>
      <c r="B113" s="210">
        <v>1238</v>
      </c>
      <c r="C113" s="210">
        <v>1262</v>
      </c>
      <c r="D113" s="210">
        <v>1320</v>
      </c>
      <c r="E113" s="210">
        <v>1331</v>
      </c>
      <c r="F113" s="210">
        <v>1349</v>
      </c>
      <c r="G113" s="210">
        <v>1405</v>
      </c>
      <c r="H113" s="210">
        <v>1459</v>
      </c>
      <c r="I113" s="210">
        <v>1458</v>
      </c>
      <c r="J113" s="210">
        <v>1481</v>
      </c>
      <c r="K113" s="210">
        <v>1400</v>
      </c>
      <c r="L113" s="210">
        <v>1463</v>
      </c>
      <c r="M113" s="210">
        <v>1545</v>
      </c>
      <c r="N113" s="210">
        <v>1667</v>
      </c>
      <c r="O113" s="210">
        <v>1712</v>
      </c>
      <c r="P113" s="210">
        <v>1748</v>
      </c>
      <c r="Q113" s="35"/>
    </row>
    <row r="114" spans="1:17" ht="11.25" customHeight="1">
      <c r="A114" s="182" t="s">
        <v>110</v>
      </c>
      <c r="B114" s="210">
        <v>3136</v>
      </c>
      <c r="C114" s="210">
        <v>2871</v>
      </c>
      <c r="D114" s="210">
        <v>2722</v>
      </c>
      <c r="E114" s="210">
        <v>2823</v>
      </c>
      <c r="F114" s="210">
        <v>2877</v>
      </c>
      <c r="G114" s="210">
        <v>3203</v>
      </c>
      <c r="H114" s="210">
        <v>3324</v>
      </c>
      <c r="I114" s="210">
        <v>3439</v>
      </c>
      <c r="J114" s="210">
        <v>3291</v>
      </c>
      <c r="K114" s="210">
        <v>3528</v>
      </c>
      <c r="L114" s="210">
        <v>3667</v>
      </c>
      <c r="M114" s="210">
        <v>3931</v>
      </c>
      <c r="N114" s="210">
        <v>4037</v>
      </c>
      <c r="O114" s="210">
        <v>4061</v>
      </c>
      <c r="P114" s="210">
        <v>4225</v>
      </c>
      <c r="Q114" s="35"/>
    </row>
    <row r="115" spans="1:17" ht="11.25" customHeight="1">
      <c r="A115" s="182" t="s">
        <v>197</v>
      </c>
      <c r="B115" s="210">
        <v>2743</v>
      </c>
      <c r="C115" s="210">
        <v>2718</v>
      </c>
      <c r="D115" s="210">
        <v>2692</v>
      </c>
      <c r="E115" s="210">
        <v>3057</v>
      </c>
      <c r="F115" s="210">
        <v>3060</v>
      </c>
      <c r="G115" s="210">
        <v>3161</v>
      </c>
      <c r="H115" s="210">
        <v>3129</v>
      </c>
      <c r="I115" s="210">
        <v>3230</v>
      </c>
      <c r="J115" s="210">
        <v>3421</v>
      </c>
      <c r="K115" s="210">
        <v>3569</v>
      </c>
      <c r="L115" s="210">
        <v>3651</v>
      </c>
      <c r="M115" s="210">
        <v>3877</v>
      </c>
      <c r="N115" s="210">
        <v>4039</v>
      </c>
      <c r="O115" s="210">
        <v>3992</v>
      </c>
      <c r="P115" s="210">
        <v>4086</v>
      </c>
      <c r="Q115" s="35"/>
    </row>
    <row r="116" spans="1:17" ht="11.25" customHeight="1">
      <c r="A116" s="182" t="s">
        <v>198</v>
      </c>
      <c r="B116" s="210">
        <v>1341</v>
      </c>
      <c r="C116" s="210">
        <v>1415</v>
      </c>
      <c r="D116" s="210">
        <v>1366</v>
      </c>
      <c r="E116" s="210">
        <v>1334</v>
      </c>
      <c r="F116" s="210">
        <v>1345</v>
      </c>
      <c r="G116" s="210">
        <v>1480</v>
      </c>
      <c r="H116" s="210">
        <v>1546</v>
      </c>
      <c r="I116" s="210">
        <v>1473</v>
      </c>
      <c r="J116" s="210">
        <v>1446</v>
      </c>
      <c r="K116" s="210">
        <v>1393</v>
      </c>
      <c r="L116" s="210">
        <v>1437</v>
      </c>
      <c r="M116" s="210">
        <v>1393</v>
      </c>
      <c r="N116" s="210">
        <v>1388</v>
      </c>
      <c r="O116" s="210">
        <v>1390</v>
      </c>
      <c r="P116" s="210">
        <v>1444</v>
      </c>
      <c r="Q116" s="35"/>
    </row>
    <row r="117" spans="1:17" ht="11.25" customHeight="1">
      <c r="A117" s="182"/>
      <c r="B117" s="210"/>
      <c r="C117" s="210"/>
      <c r="D117" s="210"/>
      <c r="E117" s="210"/>
      <c r="F117" s="210"/>
      <c r="G117" s="210"/>
      <c r="H117" s="210"/>
      <c r="I117" s="210"/>
      <c r="J117" s="210"/>
      <c r="K117" s="210"/>
      <c r="L117" s="210"/>
      <c r="M117" s="210"/>
      <c r="N117" s="210"/>
      <c r="O117" s="210"/>
      <c r="P117" s="210"/>
      <c r="Q117" s="35"/>
    </row>
    <row r="118" spans="1:17" ht="11.25" customHeight="1">
      <c r="A118" s="181" t="s">
        <v>200</v>
      </c>
      <c r="B118" s="210"/>
      <c r="C118" s="210"/>
      <c r="D118" s="210"/>
      <c r="E118" s="210"/>
      <c r="F118" s="210"/>
      <c r="G118" s="210"/>
      <c r="H118" s="210"/>
      <c r="I118" s="210"/>
      <c r="J118" s="210"/>
      <c r="K118" s="210"/>
      <c r="L118" s="210"/>
      <c r="M118" s="210"/>
      <c r="N118" s="210"/>
      <c r="O118" s="210"/>
      <c r="P118" s="210"/>
      <c r="Q118" s="35"/>
    </row>
    <row r="119" spans="1:17" ht="11.25" customHeight="1">
      <c r="A119" s="182" t="s">
        <v>201</v>
      </c>
      <c r="B119" s="210">
        <v>15686</v>
      </c>
      <c r="C119" s="210">
        <v>15018</v>
      </c>
      <c r="D119" s="210">
        <v>15434</v>
      </c>
      <c r="E119" s="210">
        <v>15276</v>
      </c>
      <c r="F119" s="210">
        <v>15061</v>
      </c>
      <c r="G119" s="210">
        <v>14530</v>
      </c>
      <c r="H119" s="210">
        <v>14558</v>
      </c>
      <c r="I119" s="210">
        <v>14492</v>
      </c>
      <c r="J119" s="210">
        <v>14223</v>
      </c>
      <c r="K119" s="210">
        <v>13923</v>
      </c>
      <c r="L119" s="210">
        <v>13496</v>
      </c>
      <c r="M119" s="210">
        <v>13946</v>
      </c>
      <c r="N119" s="210">
        <v>14280</v>
      </c>
      <c r="O119" s="210">
        <v>14324</v>
      </c>
      <c r="P119" s="210">
        <v>14866</v>
      </c>
      <c r="Q119" s="35"/>
    </row>
    <row r="120" spans="1:17" ht="11.25" customHeight="1">
      <c r="A120" s="182" t="s">
        <v>202</v>
      </c>
      <c r="B120" s="210">
        <v>8495</v>
      </c>
      <c r="C120" s="210">
        <v>7974</v>
      </c>
      <c r="D120" s="210">
        <v>7745</v>
      </c>
      <c r="E120" s="210">
        <v>7428</v>
      </c>
      <c r="F120" s="210">
        <v>7010</v>
      </c>
      <c r="G120" s="210">
        <v>6983</v>
      </c>
      <c r="H120" s="210">
        <v>6933</v>
      </c>
      <c r="I120" s="210">
        <v>7031</v>
      </c>
      <c r="J120" s="210">
        <v>6817</v>
      </c>
      <c r="K120" s="210">
        <v>6851</v>
      </c>
      <c r="L120" s="210">
        <v>6753</v>
      </c>
      <c r="M120" s="210">
        <v>7481</v>
      </c>
      <c r="N120" s="210">
        <v>7979</v>
      </c>
      <c r="O120" s="210">
        <v>8305</v>
      </c>
      <c r="P120" s="210">
        <v>8541</v>
      </c>
      <c r="Q120" s="35"/>
    </row>
    <row r="121" spans="1:17" ht="11.25" customHeight="1">
      <c r="A121" s="182" t="s">
        <v>203</v>
      </c>
      <c r="B121" s="210">
        <v>4750</v>
      </c>
      <c r="C121" s="210">
        <v>4686</v>
      </c>
      <c r="D121" s="210">
        <v>4764</v>
      </c>
      <c r="E121" s="210">
        <v>4510</v>
      </c>
      <c r="F121" s="210">
        <v>4595</v>
      </c>
      <c r="G121" s="210">
        <v>4835</v>
      </c>
      <c r="H121" s="210">
        <v>5381</v>
      </c>
      <c r="I121" s="210">
        <v>5230</v>
      </c>
      <c r="J121" s="210">
        <v>4815</v>
      </c>
      <c r="K121" s="210">
        <v>4702</v>
      </c>
      <c r="L121" s="210">
        <v>4483</v>
      </c>
      <c r="M121" s="210">
        <v>4770</v>
      </c>
      <c r="N121" s="210">
        <v>4902</v>
      </c>
      <c r="O121" s="210">
        <v>5093</v>
      </c>
      <c r="P121" s="210">
        <v>5451</v>
      </c>
      <c r="Q121" s="35"/>
    </row>
    <row r="122" spans="1:17" ht="11.25" customHeight="1">
      <c r="A122" s="182" t="s">
        <v>204</v>
      </c>
      <c r="B122" s="210">
        <v>1534</v>
      </c>
      <c r="C122" s="210">
        <v>1541</v>
      </c>
      <c r="D122" s="210">
        <v>1691</v>
      </c>
      <c r="E122" s="210">
        <v>1546</v>
      </c>
      <c r="F122" s="210">
        <v>1699</v>
      </c>
      <c r="G122" s="210">
        <v>1845</v>
      </c>
      <c r="H122" s="210">
        <v>1949</v>
      </c>
      <c r="I122" s="210">
        <v>2064</v>
      </c>
      <c r="J122" s="210">
        <v>1962</v>
      </c>
      <c r="K122" s="210">
        <v>1834</v>
      </c>
      <c r="L122" s="210">
        <v>1885</v>
      </c>
      <c r="M122" s="210">
        <v>2016</v>
      </c>
      <c r="N122" s="210">
        <v>2269</v>
      </c>
      <c r="O122" s="210">
        <v>2306</v>
      </c>
      <c r="P122" s="210">
        <v>2369</v>
      </c>
      <c r="Q122" s="35"/>
    </row>
    <row r="123" spans="1:17" ht="11.25" customHeight="1">
      <c r="A123" s="182" t="s">
        <v>205</v>
      </c>
      <c r="B123" s="210">
        <v>10335</v>
      </c>
      <c r="C123" s="210">
        <v>10432</v>
      </c>
      <c r="D123" s="210">
        <v>10314</v>
      </c>
      <c r="E123" s="210">
        <v>9975</v>
      </c>
      <c r="F123" s="210">
        <v>9471</v>
      </c>
      <c r="G123" s="210">
        <v>9326</v>
      </c>
      <c r="H123" s="210">
        <v>10492</v>
      </c>
      <c r="I123" s="210">
        <v>9939</v>
      </c>
      <c r="J123" s="210">
        <v>10383</v>
      </c>
      <c r="K123" s="210">
        <v>10247</v>
      </c>
      <c r="L123" s="210">
        <v>10256</v>
      </c>
      <c r="M123" s="210">
        <v>10340</v>
      </c>
      <c r="N123" s="210">
        <v>10771</v>
      </c>
      <c r="O123" s="210">
        <v>10648</v>
      </c>
      <c r="P123" s="210">
        <v>11500</v>
      </c>
      <c r="Q123" s="35"/>
    </row>
    <row r="124" spans="1:17" ht="11.25" customHeight="1">
      <c r="A124" s="182" t="s">
        <v>206</v>
      </c>
      <c r="B124" s="210">
        <v>686</v>
      </c>
      <c r="C124" s="210">
        <v>632</v>
      </c>
      <c r="D124" s="210">
        <v>592</v>
      </c>
      <c r="E124" s="210">
        <v>581</v>
      </c>
      <c r="F124" s="210">
        <v>539</v>
      </c>
      <c r="G124" s="210">
        <v>522</v>
      </c>
      <c r="H124" s="210">
        <v>542</v>
      </c>
      <c r="I124" s="210">
        <v>551</v>
      </c>
      <c r="J124" s="210">
        <v>517</v>
      </c>
      <c r="K124" s="210">
        <v>510</v>
      </c>
      <c r="L124" s="210">
        <v>531</v>
      </c>
      <c r="M124" s="210">
        <v>524</v>
      </c>
      <c r="N124" s="210">
        <v>529</v>
      </c>
      <c r="O124" s="210">
        <v>511</v>
      </c>
      <c r="P124" s="210">
        <v>526</v>
      </c>
      <c r="Q124" s="35"/>
    </row>
    <row r="125" spans="1:17" ht="11.25" customHeight="1">
      <c r="A125" s="182" t="s">
        <v>207</v>
      </c>
      <c r="B125" s="210">
        <v>2690</v>
      </c>
      <c r="C125" s="210">
        <v>3218</v>
      </c>
      <c r="D125" s="210">
        <v>3294</v>
      </c>
      <c r="E125" s="210">
        <v>3527</v>
      </c>
      <c r="F125" s="210">
        <v>3544</v>
      </c>
      <c r="G125" s="210">
        <v>3536</v>
      </c>
      <c r="H125" s="210">
        <v>3645</v>
      </c>
      <c r="I125" s="210">
        <v>3703</v>
      </c>
      <c r="J125" s="210">
        <v>4274</v>
      </c>
      <c r="K125" s="210">
        <v>5050</v>
      </c>
      <c r="L125" s="210">
        <v>5397</v>
      </c>
      <c r="M125" s="210">
        <v>4996</v>
      </c>
      <c r="N125" s="210">
        <v>4524</v>
      </c>
      <c r="O125" s="210">
        <v>4220</v>
      </c>
      <c r="P125" s="210">
        <v>4429</v>
      </c>
      <c r="Q125" s="35"/>
    </row>
    <row r="126" spans="1:17" ht="11.25" customHeight="1">
      <c r="A126" s="182"/>
      <c r="B126" s="210"/>
      <c r="C126" s="210"/>
      <c r="D126" s="210"/>
      <c r="E126" s="210"/>
      <c r="F126" s="210"/>
      <c r="G126" s="210"/>
      <c r="H126" s="210"/>
      <c r="I126" s="210"/>
      <c r="J126" s="210"/>
      <c r="K126" s="210"/>
      <c r="L126" s="210"/>
      <c r="M126" s="210"/>
      <c r="N126" s="210"/>
      <c r="O126" s="210"/>
      <c r="P126" s="210"/>
      <c r="Q126" s="35"/>
    </row>
    <row r="127" spans="1:17" ht="11.25" customHeight="1">
      <c r="A127" s="181" t="s">
        <v>211</v>
      </c>
      <c r="B127" s="210">
        <v>3813</v>
      </c>
      <c r="C127" s="210">
        <v>3601</v>
      </c>
      <c r="D127" s="210">
        <v>3945</v>
      </c>
      <c r="E127" s="210">
        <v>3431</v>
      </c>
      <c r="F127" s="210">
        <v>3262</v>
      </c>
      <c r="G127" s="210">
        <v>2919</v>
      </c>
      <c r="H127" s="210">
        <v>2791</v>
      </c>
      <c r="I127" s="210">
        <v>2820</v>
      </c>
      <c r="J127" s="210">
        <v>2799</v>
      </c>
      <c r="K127" s="210">
        <v>2977</v>
      </c>
      <c r="L127" s="210">
        <v>2766</v>
      </c>
      <c r="M127" s="210">
        <v>2924</v>
      </c>
      <c r="N127" s="210">
        <v>3011</v>
      </c>
      <c r="O127" s="210">
        <v>2980</v>
      </c>
      <c r="P127" s="210">
        <v>3078</v>
      </c>
      <c r="Q127" s="35"/>
    </row>
    <row r="128" spans="1:17" ht="11.25" customHeight="1">
      <c r="A128" s="183"/>
      <c r="B128" s="184"/>
      <c r="C128" s="184"/>
      <c r="D128" s="184"/>
      <c r="E128" s="184"/>
      <c r="F128" s="184"/>
      <c r="G128" s="184"/>
      <c r="H128" s="184"/>
      <c r="I128" s="184"/>
      <c r="J128" s="184"/>
      <c r="K128" s="184"/>
      <c r="L128" s="184"/>
      <c r="M128" s="184"/>
      <c r="N128" s="184"/>
      <c r="O128" s="35"/>
      <c r="P128" s="35"/>
      <c r="Q128" s="35"/>
    </row>
    <row r="129" spans="1:17" ht="11.25" customHeight="1">
      <c r="A129" s="181" t="s">
        <v>228</v>
      </c>
      <c r="B129" s="284">
        <v>105399</v>
      </c>
      <c r="C129" s="284">
        <v>105067</v>
      </c>
      <c r="D129" s="284">
        <v>105002</v>
      </c>
      <c r="E129" s="284">
        <v>103486</v>
      </c>
      <c r="F129" s="284">
        <v>102316</v>
      </c>
      <c r="G129" s="284">
        <v>102968</v>
      </c>
      <c r="H129" s="284">
        <v>106339</v>
      </c>
      <c r="I129" s="284">
        <v>108116</v>
      </c>
      <c r="J129" s="284">
        <v>106770</v>
      </c>
      <c r="K129" s="284">
        <v>109079</v>
      </c>
      <c r="L129" s="284">
        <v>110980</v>
      </c>
      <c r="M129" s="284">
        <v>114083</v>
      </c>
      <c r="N129" s="284">
        <v>116889</v>
      </c>
      <c r="O129" s="284">
        <v>116291</v>
      </c>
      <c r="P129" s="284">
        <v>119836</v>
      </c>
      <c r="Q129" s="35"/>
    </row>
    <row r="130" spans="1:17" ht="11.25" customHeight="1">
      <c r="A130" s="35"/>
      <c r="B130" s="35"/>
      <c r="C130" s="35"/>
      <c r="D130" s="35"/>
      <c r="E130" s="35"/>
      <c r="F130" s="35"/>
      <c r="G130" s="35"/>
      <c r="H130" s="35"/>
      <c r="I130" s="35"/>
      <c r="J130" s="35"/>
      <c r="K130" s="35"/>
      <c r="L130" s="35"/>
      <c r="M130" s="35"/>
      <c r="N130" s="35"/>
      <c r="O130" s="35"/>
      <c r="P130" s="35"/>
      <c r="Q130" s="35"/>
    </row>
    <row r="131" spans="1:17" ht="11.25" customHeight="1">
      <c r="A131" s="35"/>
      <c r="B131" s="35"/>
      <c r="C131" s="35"/>
      <c r="D131" s="35"/>
      <c r="E131" s="35"/>
      <c r="F131" s="35"/>
      <c r="G131" s="35"/>
      <c r="H131" s="35"/>
      <c r="I131" s="35"/>
      <c r="J131" s="35"/>
      <c r="K131" s="35"/>
      <c r="L131" s="35"/>
      <c r="M131" s="35"/>
      <c r="N131" s="35"/>
      <c r="O131" s="35"/>
      <c r="P131" s="35"/>
      <c r="Q131" s="35"/>
    </row>
    <row r="132" spans="1:17" ht="11.25" customHeight="1">
      <c r="A132" s="216" t="s">
        <v>131</v>
      </c>
      <c r="B132" s="251"/>
      <c r="C132" s="251"/>
      <c r="D132" s="251"/>
      <c r="E132" s="251"/>
      <c r="F132" s="251"/>
      <c r="G132" s="251"/>
      <c r="H132" s="251"/>
      <c r="I132" s="251"/>
      <c r="J132" s="251"/>
      <c r="K132" s="251"/>
      <c r="L132" s="251"/>
      <c r="M132" s="251"/>
      <c r="N132" s="251"/>
      <c r="O132" s="35"/>
      <c r="P132" s="35"/>
      <c r="Q132" s="35"/>
    </row>
    <row r="133" spans="1:17" ht="11.25" customHeight="1">
      <c r="A133" s="35" t="s">
        <v>253</v>
      </c>
      <c r="B133" s="251"/>
      <c r="C133" s="251"/>
      <c r="D133" s="251"/>
      <c r="E133" s="251"/>
      <c r="F133" s="251"/>
      <c r="G133" s="251"/>
      <c r="H133" s="251"/>
      <c r="I133" s="251"/>
      <c r="J133" s="251"/>
      <c r="K133" s="251"/>
      <c r="L133" s="251"/>
      <c r="M133" s="251"/>
      <c r="N133" s="251"/>
      <c r="O133" s="35"/>
      <c r="P133" s="35"/>
      <c r="Q133" s="35"/>
    </row>
    <row r="134" spans="1:17" ht="11.25" customHeight="1">
      <c r="A134" s="216" t="s">
        <v>277</v>
      </c>
      <c r="B134" s="35"/>
      <c r="C134" s="35"/>
      <c r="D134" s="35"/>
      <c r="E134" s="35"/>
      <c r="F134" s="35"/>
      <c r="G134" s="35"/>
      <c r="H134" s="35"/>
      <c r="I134" s="35"/>
      <c r="J134" s="35"/>
      <c r="K134" s="35"/>
      <c r="L134" s="35"/>
      <c r="M134" s="35"/>
      <c r="N134" s="35"/>
      <c r="O134" s="35"/>
      <c r="P134" s="35"/>
      <c r="Q134" s="35"/>
    </row>
    <row r="135" spans="1:17" ht="11.25" customHeight="1">
      <c r="A135" s="215" t="s">
        <v>278</v>
      </c>
      <c r="B135" s="35"/>
      <c r="C135" s="35"/>
      <c r="D135" s="35"/>
      <c r="E135" s="35"/>
      <c r="F135" s="35"/>
      <c r="G135" s="35"/>
      <c r="H135" s="35"/>
      <c r="I135" s="35"/>
      <c r="J135" s="35"/>
      <c r="K135" s="35"/>
      <c r="L135" s="35"/>
      <c r="M135" s="35"/>
      <c r="N135" s="35"/>
      <c r="O135" s="35"/>
      <c r="P135" s="35"/>
      <c r="Q135" s="35"/>
    </row>
    <row r="136" spans="1:17" ht="11.25" customHeight="1">
      <c r="A136" s="35"/>
      <c r="B136" s="35"/>
      <c r="C136" s="35"/>
      <c r="D136" s="35"/>
      <c r="E136" s="35"/>
      <c r="F136" s="35"/>
      <c r="G136" s="35"/>
      <c r="H136" s="35"/>
      <c r="I136" s="35"/>
      <c r="J136" s="35"/>
      <c r="K136" s="35"/>
      <c r="L136" s="35"/>
      <c r="M136" s="35"/>
      <c r="N136" s="35"/>
      <c r="O136" s="35"/>
      <c r="P136" s="35"/>
      <c r="Q136" s="35"/>
    </row>
    <row r="137" spans="1:17" ht="11.25" customHeight="1">
      <c r="A137" s="35"/>
      <c r="B137" s="35"/>
      <c r="C137" s="35"/>
      <c r="D137" s="35"/>
      <c r="E137" s="35"/>
      <c r="F137" s="35"/>
      <c r="G137" s="35"/>
      <c r="H137" s="35"/>
      <c r="I137" s="35"/>
      <c r="J137" s="35"/>
      <c r="K137" s="35"/>
      <c r="L137" s="35"/>
      <c r="M137" s="35"/>
      <c r="N137" s="35"/>
      <c r="O137" s="35"/>
      <c r="P137" s="35"/>
      <c r="Q137" s="35"/>
    </row>
    <row r="138" spans="1:17" ht="11.25" customHeight="1">
      <c r="A138" s="309" t="s">
        <v>35</v>
      </c>
      <c r="B138" s="35"/>
      <c r="C138" s="35"/>
      <c r="D138" s="35"/>
      <c r="E138" s="35"/>
      <c r="F138" s="35"/>
      <c r="G138" s="35"/>
      <c r="H138" s="35"/>
      <c r="I138" s="35"/>
      <c r="J138" s="35"/>
      <c r="K138" s="35"/>
      <c r="L138" s="35"/>
      <c r="M138" s="35"/>
      <c r="N138" s="35"/>
      <c r="O138" s="35"/>
      <c r="P138" s="35"/>
      <c r="Q138" s="35"/>
    </row>
    <row r="139" ht="11.25" customHeight="1"/>
    <row r="140" ht="11.25" customHeight="1"/>
  </sheetData>
  <sheetProtection sheet="1" objects="1" scenarios="1"/>
  <hyperlinks>
    <hyperlink ref="A138" r:id="rId1" display="© Commonwealth of Australia 2016"/>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45" r:id="rId5"/>
  <drawing r:id="rId4"/>
  <legacyDrawing r:id="rId3"/>
</worksheet>
</file>

<file path=xl/worksheets/sheet17.xml><?xml version="1.0" encoding="utf-8"?>
<worksheet xmlns="http://schemas.openxmlformats.org/spreadsheetml/2006/main" xmlns:r="http://schemas.openxmlformats.org/officeDocument/2006/relationships">
  <sheetPr>
    <pageSetUpPr fitToPage="1"/>
  </sheetPr>
  <dimension ref="A1:IV27"/>
  <sheetViews>
    <sheetView zoomScalePageLayoutView="0" workbookViewId="0" topLeftCell="A1">
      <pane ySplit="5" topLeftCell="A6" activePane="bottomLeft" state="frozen"/>
      <selection pane="topLeft" activeCell="A1" sqref="A1"/>
      <selection pane="bottomLeft" activeCell="A5" sqref="A5"/>
    </sheetView>
  </sheetViews>
  <sheetFormatPr defaultColWidth="9.33203125" defaultRowHeight="11.25"/>
  <cols>
    <col min="1" max="1" width="80.83203125" style="0" customWidth="1"/>
    <col min="2" max="16" width="10.33203125" style="0" customWidth="1"/>
  </cols>
  <sheetData>
    <row r="1" spans="1:256" s="212" customFormat="1" ht="60" customHeight="1">
      <c r="A1" s="314" t="s">
        <v>0</v>
      </c>
      <c r="B1" s="315"/>
      <c r="C1" s="315"/>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c r="BB1" s="316"/>
      <c r="BC1" s="316"/>
      <c r="BD1" s="316"/>
      <c r="BE1" s="316"/>
      <c r="BF1" s="316"/>
      <c r="BG1" s="316"/>
      <c r="BH1" s="316"/>
      <c r="BI1" s="316"/>
      <c r="BJ1" s="316"/>
      <c r="BK1" s="316"/>
      <c r="BL1" s="316"/>
      <c r="BM1" s="316"/>
      <c r="BN1" s="316"/>
      <c r="BO1" s="316"/>
      <c r="BP1" s="316"/>
      <c r="BQ1" s="316"/>
      <c r="BR1" s="316"/>
      <c r="BS1" s="316"/>
      <c r="BT1" s="316"/>
      <c r="BU1" s="316"/>
      <c r="BV1" s="316"/>
      <c r="BW1" s="316"/>
      <c r="BX1" s="316"/>
      <c r="BY1" s="316"/>
      <c r="BZ1" s="316"/>
      <c r="CA1" s="316"/>
      <c r="CB1" s="316"/>
      <c r="CC1" s="316"/>
      <c r="CD1" s="316"/>
      <c r="CE1" s="316"/>
      <c r="CF1" s="316"/>
      <c r="CG1" s="316"/>
      <c r="CH1" s="316"/>
      <c r="CI1" s="316"/>
      <c r="CJ1" s="316"/>
      <c r="CK1" s="316"/>
      <c r="CL1" s="316"/>
      <c r="CM1" s="316"/>
      <c r="CN1" s="316"/>
      <c r="CO1" s="316"/>
      <c r="CP1" s="316"/>
      <c r="CQ1" s="316"/>
      <c r="CR1" s="316"/>
      <c r="CS1" s="316"/>
      <c r="CT1" s="316"/>
      <c r="CU1" s="316"/>
      <c r="CV1" s="316"/>
      <c r="CW1" s="316"/>
      <c r="CX1" s="316"/>
      <c r="CY1" s="316"/>
      <c r="CZ1" s="316"/>
      <c r="DA1" s="316"/>
      <c r="DB1" s="316"/>
      <c r="DC1" s="316"/>
      <c r="DD1" s="316"/>
      <c r="DE1" s="316"/>
      <c r="DF1" s="316"/>
      <c r="DG1" s="316"/>
      <c r="DH1" s="316"/>
      <c r="DI1" s="316"/>
      <c r="DJ1" s="316"/>
      <c r="DK1" s="316"/>
      <c r="DL1" s="316"/>
      <c r="DM1" s="316"/>
      <c r="DN1" s="316"/>
      <c r="DO1" s="316"/>
      <c r="DP1" s="316"/>
      <c r="DQ1" s="316"/>
      <c r="DR1" s="316"/>
      <c r="DS1" s="316"/>
      <c r="DT1" s="316"/>
      <c r="DU1" s="316"/>
      <c r="DV1" s="316"/>
      <c r="DW1" s="316"/>
      <c r="DX1" s="316"/>
      <c r="DY1" s="316"/>
      <c r="DZ1" s="316"/>
      <c r="EA1" s="316"/>
      <c r="EB1" s="316"/>
      <c r="EC1" s="316"/>
      <c r="ED1" s="316"/>
      <c r="EE1" s="316"/>
      <c r="EF1" s="316"/>
      <c r="EG1" s="316"/>
      <c r="EH1" s="316"/>
      <c r="EI1" s="316"/>
      <c r="EJ1" s="316"/>
      <c r="EK1" s="316"/>
      <c r="EL1" s="316"/>
      <c r="EM1" s="316"/>
      <c r="EN1" s="316"/>
      <c r="EO1" s="316"/>
      <c r="EP1" s="316"/>
      <c r="EQ1" s="316"/>
      <c r="ER1" s="316"/>
      <c r="ES1" s="316"/>
      <c r="ET1" s="316"/>
      <c r="EU1" s="316"/>
      <c r="EV1" s="316"/>
      <c r="EW1" s="316"/>
      <c r="EX1" s="316"/>
      <c r="EY1" s="316"/>
      <c r="EZ1" s="316"/>
      <c r="FA1" s="316"/>
      <c r="FB1" s="316"/>
      <c r="FC1" s="316"/>
      <c r="FD1" s="316"/>
      <c r="FE1" s="316"/>
      <c r="FF1" s="316"/>
      <c r="FG1" s="316"/>
      <c r="FH1" s="316"/>
      <c r="FI1" s="316"/>
      <c r="FJ1" s="316"/>
      <c r="FK1" s="316"/>
      <c r="FL1" s="316"/>
      <c r="FM1" s="316"/>
      <c r="FN1" s="316"/>
      <c r="FO1" s="316"/>
      <c r="FP1" s="316"/>
      <c r="FQ1" s="316"/>
      <c r="FR1" s="316"/>
      <c r="FS1" s="316"/>
      <c r="FT1" s="316"/>
      <c r="FU1" s="316"/>
      <c r="FV1" s="316"/>
      <c r="FW1" s="316"/>
      <c r="FX1" s="316"/>
      <c r="FY1" s="316"/>
      <c r="FZ1" s="316"/>
      <c r="GA1" s="316"/>
      <c r="GB1" s="316"/>
      <c r="GC1" s="316"/>
      <c r="GD1" s="316"/>
      <c r="GE1" s="316"/>
      <c r="GF1" s="316"/>
      <c r="GG1" s="316"/>
      <c r="GH1" s="316"/>
      <c r="GI1" s="316"/>
      <c r="GJ1" s="316"/>
      <c r="GK1" s="316"/>
      <c r="GL1" s="316"/>
      <c r="GM1" s="316"/>
      <c r="GN1" s="316"/>
      <c r="GO1" s="316"/>
      <c r="GP1" s="316"/>
      <c r="GQ1" s="316"/>
      <c r="GR1" s="316"/>
      <c r="GS1" s="316"/>
      <c r="GT1" s="316"/>
      <c r="GU1" s="316"/>
      <c r="GV1" s="316"/>
      <c r="GW1" s="316"/>
      <c r="GX1" s="316"/>
      <c r="GY1" s="316"/>
      <c r="GZ1" s="316"/>
      <c r="HA1" s="316"/>
      <c r="HB1" s="316"/>
      <c r="HC1" s="316"/>
      <c r="HD1" s="316"/>
      <c r="HE1" s="316"/>
      <c r="HF1" s="316"/>
      <c r="HG1" s="316"/>
      <c r="HH1" s="316"/>
      <c r="HI1" s="316"/>
      <c r="HJ1" s="316"/>
      <c r="HK1" s="316"/>
      <c r="HL1" s="316"/>
      <c r="HM1" s="316"/>
      <c r="HN1" s="316"/>
      <c r="HO1" s="316"/>
      <c r="HP1" s="316"/>
      <c r="HQ1" s="316"/>
      <c r="HR1" s="316"/>
      <c r="HS1" s="316"/>
      <c r="HT1" s="316"/>
      <c r="HU1" s="316"/>
      <c r="HV1" s="316"/>
      <c r="HW1" s="316"/>
      <c r="HX1" s="316"/>
      <c r="HY1" s="316"/>
      <c r="HZ1" s="316"/>
      <c r="IA1" s="316"/>
      <c r="IB1" s="316"/>
      <c r="IC1" s="316"/>
      <c r="ID1" s="316"/>
      <c r="IE1" s="316"/>
      <c r="IF1" s="316"/>
      <c r="IG1" s="316"/>
      <c r="IH1" s="316"/>
      <c r="II1" s="316"/>
      <c r="IJ1" s="316"/>
      <c r="IK1" s="316"/>
      <c r="IL1" s="316"/>
      <c r="IM1" s="316"/>
      <c r="IN1" s="316"/>
      <c r="IO1" s="316"/>
      <c r="IP1" s="316"/>
      <c r="IQ1" s="316"/>
      <c r="IR1" s="316"/>
      <c r="IS1" s="316"/>
      <c r="IT1" s="316"/>
      <c r="IU1" s="316"/>
      <c r="IV1" s="316"/>
    </row>
    <row r="2" ht="15" customHeight="1">
      <c r="A2" s="17" t="str">
        <f>Contents!A2</f>
        <v>52490DO001_201415 Australian National Accounts: Tourism Satellite Account, 2014-15</v>
      </c>
    </row>
    <row r="3" ht="15" customHeight="1">
      <c r="A3" s="176" t="str">
        <f>Contents!A3</f>
        <v>Released at 11.30 am (Canberra time) 29 April 2016</v>
      </c>
    </row>
    <row r="4" ht="15" customHeight="1">
      <c r="A4" s="177" t="s">
        <v>279</v>
      </c>
    </row>
    <row r="5" spans="1:28" ht="19.5" customHeight="1">
      <c r="A5" s="187"/>
      <c r="B5" s="185" t="s">
        <v>40</v>
      </c>
      <c r="C5" s="185" t="s">
        <v>41</v>
      </c>
      <c r="D5" s="185" t="s">
        <v>42</v>
      </c>
      <c r="E5" s="185" t="s">
        <v>43</v>
      </c>
      <c r="F5" s="185" t="s">
        <v>44</v>
      </c>
      <c r="G5" s="185" t="s">
        <v>45</v>
      </c>
      <c r="H5" s="185" t="s">
        <v>46</v>
      </c>
      <c r="I5" s="185" t="s">
        <v>47</v>
      </c>
      <c r="J5" s="185" t="s">
        <v>48</v>
      </c>
      <c r="K5" s="185" t="s">
        <v>49</v>
      </c>
      <c r="L5" s="185" t="s">
        <v>50</v>
      </c>
      <c r="M5" s="185" t="s">
        <v>51</v>
      </c>
      <c r="N5" s="185" t="s">
        <v>52</v>
      </c>
      <c r="O5" s="190" t="s">
        <v>53</v>
      </c>
      <c r="P5" s="190" t="s">
        <v>54</v>
      </c>
      <c r="Q5" s="179"/>
      <c r="R5" s="179"/>
      <c r="S5" s="179"/>
      <c r="T5" s="179"/>
      <c r="U5" s="179"/>
      <c r="V5" s="179"/>
      <c r="W5" s="179"/>
      <c r="X5" s="179"/>
      <c r="Y5" s="179"/>
      <c r="Z5" s="179"/>
      <c r="AA5" s="179"/>
      <c r="AB5" s="179"/>
    </row>
    <row r="6" spans="1:28" ht="11.25" customHeight="1">
      <c r="A6" s="304" t="s">
        <v>280</v>
      </c>
      <c r="B6" s="304"/>
      <c r="C6" s="304"/>
      <c r="D6" s="304"/>
      <c r="E6" s="304"/>
      <c r="F6" s="304"/>
      <c r="G6" s="304"/>
      <c r="H6" s="304"/>
      <c r="I6" s="304"/>
      <c r="J6" s="304"/>
      <c r="K6" s="304"/>
      <c r="L6" s="304"/>
      <c r="M6" s="304"/>
      <c r="N6" s="304"/>
      <c r="O6" s="304"/>
      <c r="P6" s="304"/>
      <c r="Q6" s="179"/>
      <c r="R6" s="179"/>
      <c r="S6" s="179"/>
      <c r="T6" s="179"/>
      <c r="U6" s="179"/>
      <c r="V6" s="179"/>
      <c r="W6" s="179"/>
      <c r="X6" s="179"/>
      <c r="Y6" s="179"/>
      <c r="Z6" s="179"/>
      <c r="AA6" s="179"/>
      <c r="AB6" s="179"/>
    </row>
    <row r="7" spans="1:28" ht="11.25" customHeight="1">
      <c r="A7" s="189" t="s">
        <v>281</v>
      </c>
      <c r="B7" s="193">
        <v>90</v>
      </c>
      <c r="C7" s="193">
        <v>89.6</v>
      </c>
      <c r="D7" s="193">
        <v>91.2</v>
      </c>
      <c r="E7" s="193">
        <v>88.7</v>
      </c>
      <c r="F7" s="193">
        <v>88</v>
      </c>
      <c r="G7" s="193">
        <v>89.2</v>
      </c>
      <c r="H7" s="193">
        <v>91.7</v>
      </c>
      <c r="I7" s="193">
        <v>93.5</v>
      </c>
      <c r="J7" s="193">
        <v>91.1</v>
      </c>
      <c r="K7" s="193">
        <v>92.9</v>
      </c>
      <c r="L7" s="193">
        <v>93.7</v>
      </c>
      <c r="M7" s="193">
        <v>97.8</v>
      </c>
      <c r="N7" s="193">
        <v>100.5</v>
      </c>
      <c r="O7" s="193">
        <v>100</v>
      </c>
      <c r="P7" s="193">
        <v>101.9</v>
      </c>
      <c r="Q7" s="180"/>
      <c r="R7" s="180"/>
      <c r="S7" s="180"/>
      <c r="T7" s="180"/>
      <c r="U7" s="180"/>
      <c r="V7" s="180"/>
      <c r="W7" s="180"/>
      <c r="X7" s="180"/>
      <c r="Y7" s="180"/>
      <c r="Z7" s="180"/>
      <c r="AA7" s="180"/>
      <c r="AB7" s="180"/>
    </row>
    <row r="8" spans="1:28" ht="11.25" customHeight="1">
      <c r="A8" s="189" t="s">
        <v>282</v>
      </c>
      <c r="B8" s="193">
        <v>89.3</v>
      </c>
      <c r="C8" s="193">
        <v>88.8</v>
      </c>
      <c r="D8" s="193">
        <v>91.7</v>
      </c>
      <c r="E8" s="193">
        <v>89.1</v>
      </c>
      <c r="F8" s="193">
        <v>89.1</v>
      </c>
      <c r="G8" s="193">
        <v>90.3</v>
      </c>
      <c r="H8" s="193">
        <v>92.9</v>
      </c>
      <c r="I8" s="193">
        <v>94.7</v>
      </c>
      <c r="J8" s="193">
        <v>92.5</v>
      </c>
      <c r="K8" s="193">
        <v>94.4</v>
      </c>
      <c r="L8" s="193">
        <v>93.9</v>
      </c>
      <c r="M8" s="193">
        <v>97.1</v>
      </c>
      <c r="N8" s="193">
        <v>100</v>
      </c>
      <c r="O8" s="193">
        <v>100</v>
      </c>
      <c r="P8" s="193">
        <v>101.4</v>
      </c>
      <c r="Q8" s="180"/>
      <c r="R8" s="180"/>
      <c r="S8" s="180"/>
      <c r="T8" s="180"/>
      <c r="U8" s="180"/>
      <c r="V8" s="180"/>
      <c r="W8" s="180"/>
      <c r="X8" s="180"/>
      <c r="Y8" s="180"/>
      <c r="Z8" s="180"/>
      <c r="AA8" s="180"/>
      <c r="AB8" s="180"/>
    </row>
    <row r="9" spans="1:28" ht="11.25" customHeight="1">
      <c r="A9" s="189" t="s">
        <v>283</v>
      </c>
      <c r="B9" s="193">
        <v>93.2</v>
      </c>
      <c r="C9" s="193">
        <v>93.2</v>
      </c>
      <c r="D9" s="193">
        <v>89</v>
      </c>
      <c r="E9" s="193">
        <v>86.7</v>
      </c>
      <c r="F9" s="193">
        <v>82.9</v>
      </c>
      <c r="G9" s="193">
        <v>84.2</v>
      </c>
      <c r="H9" s="193">
        <v>85.7</v>
      </c>
      <c r="I9" s="193">
        <v>87.9</v>
      </c>
      <c r="J9" s="193">
        <v>84.5</v>
      </c>
      <c r="K9" s="193">
        <v>86.3</v>
      </c>
      <c r="L9" s="193">
        <v>92.5</v>
      </c>
      <c r="M9" s="193">
        <v>101.5</v>
      </c>
      <c r="N9" s="193">
        <v>103.2</v>
      </c>
      <c r="O9" s="193">
        <v>100</v>
      </c>
      <c r="P9" s="193">
        <v>104.6</v>
      </c>
      <c r="Q9" s="180"/>
      <c r="R9" s="180"/>
      <c r="S9" s="180"/>
      <c r="T9" s="180"/>
      <c r="U9" s="180"/>
      <c r="V9" s="180"/>
      <c r="W9" s="180"/>
      <c r="X9" s="180"/>
      <c r="Y9" s="180"/>
      <c r="Z9" s="180"/>
      <c r="AA9" s="180"/>
      <c r="AB9" s="180"/>
    </row>
    <row r="10" spans="1:28" ht="11.25" customHeight="1">
      <c r="A10" s="189" t="s">
        <v>284</v>
      </c>
      <c r="B10" s="193">
        <v>92.7</v>
      </c>
      <c r="C10" s="193">
        <v>92.7</v>
      </c>
      <c r="D10" s="193">
        <v>87.2</v>
      </c>
      <c r="E10" s="193">
        <v>89.8</v>
      </c>
      <c r="F10" s="193">
        <v>87.8</v>
      </c>
      <c r="G10" s="193">
        <v>86.4</v>
      </c>
      <c r="H10" s="193">
        <v>90.7</v>
      </c>
      <c r="I10" s="193">
        <v>91.2</v>
      </c>
      <c r="J10" s="193">
        <v>94.1</v>
      </c>
      <c r="K10" s="193">
        <v>96.5</v>
      </c>
      <c r="L10" s="193">
        <v>101</v>
      </c>
      <c r="M10" s="193">
        <v>98.9</v>
      </c>
      <c r="N10" s="193">
        <v>100.4</v>
      </c>
      <c r="O10" s="193">
        <v>100</v>
      </c>
      <c r="P10" s="193">
        <v>106.5</v>
      </c>
      <c r="Q10" s="180"/>
      <c r="R10" s="180"/>
      <c r="S10" s="180"/>
      <c r="T10" s="180"/>
      <c r="U10" s="180"/>
      <c r="V10" s="180"/>
      <c r="W10" s="180"/>
      <c r="X10" s="180"/>
      <c r="Y10" s="180"/>
      <c r="Z10" s="180"/>
      <c r="AA10" s="180"/>
      <c r="AB10" s="180"/>
    </row>
    <row r="11" spans="1:28" ht="11.25" customHeight="1">
      <c r="A11" s="189" t="s">
        <v>285</v>
      </c>
      <c r="B11" s="193">
        <v>90.6</v>
      </c>
      <c r="C11" s="193">
        <v>90.3</v>
      </c>
      <c r="D11" s="193">
        <v>90.3</v>
      </c>
      <c r="E11" s="193">
        <v>89</v>
      </c>
      <c r="F11" s="193">
        <v>88</v>
      </c>
      <c r="G11" s="193">
        <v>88.5</v>
      </c>
      <c r="H11" s="193">
        <v>91.4</v>
      </c>
      <c r="I11" s="193">
        <v>93</v>
      </c>
      <c r="J11" s="193">
        <v>91.8</v>
      </c>
      <c r="K11" s="193">
        <v>93.8</v>
      </c>
      <c r="L11" s="193">
        <v>95.4</v>
      </c>
      <c r="M11" s="193">
        <v>98.1</v>
      </c>
      <c r="N11" s="193">
        <v>100.5</v>
      </c>
      <c r="O11" s="193">
        <v>100</v>
      </c>
      <c r="P11" s="193">
        <v>103</v>
      </c>
      <c r="Q11" s="180"/>
      <c r="R11" s="180"/>
      <c r="S11" s="180"/>
      <c r="T11" s="180"/>
      <c r="U11" s="180"/>
      <c r="V11" s="180"/>
      <c r="W11" s="180"/>
      <c r="X11" s="180"/>
      <c r="Y11" s="180"/>
      <c r="Z11" s="180"/>
      <c r="AA11" s="180"/>
      <c r="AB11" s="180"/>
    </row>
    <row r="12" spans="1:28" ht="11.25" customHeight="1">
      <c r="A12" s="186" t="s">
        <v>73</v>
      </c>
      <c r="B12" s="188">
        <v>83.8</v>
      </c>
      <c r="C12" s="188">
        <v>84.9</v>
      </c>
      <c r="D12" s="188">
        <v>84.1</v>
      </c>
      <c r="E12" s="188">
        <v>82.7</v>
      </c>
      <c r="F12" s="188">
        <v>81.5</v>
      </c>
      <c r="G12" s="188">
        <v>84.2</v>
      </c>
      <c r="H12" s="188">
        <v>87</v>
      </c>
      <c r="I12" s="188">
        <v>90.4</v>
      </c>
      <c r="J12" s="188">
        <v>93.3</v>
      </c>
      <c r="K12" s="188">
        <v>96</v>
      </c>
      <c r="L12" s="188">
        <v>99.7</v>
      </c>
      <c r="M12" s="188">
        <v>101.7</v>
      </c>
      <c r="N12" s="188">
        <v>102.2</v>
      </c>
      <c r="O12" s="188">
        <v>100</v>
      </c>
      <c r="P12" s="188">
        <v>102.7</v>
      </c>
      <c r="Q12" s="180"/>
      <c r="R12" s="180"/>
      <c r="S12" s="180"/>
      <c r="T12" s="180"/>
      <c r="U12" s="180"/>
      <c r="V12" s="180"/>
      <c r="W12" s="180"/>
      <c r="X12" s="180"/>
      <c r="Y12" s="180"/>
      <c r="Z12" s="180"/>
      <c r="AA12" s="180"/>
      <c r="AB12" s="180"/>
    </row>
    <row r="13" spans="1:28" ht="11.25" customHeight="1">
      <c r="A13" s="186" t="s">
        <v>74</v>
      </c>
      <c r="B13" s="188">
        <v>84.6</v>
      </c>
      <c r="C13" s="188">
        <v>85.6</v>
      </c>
      <c r="D13" s="188">
        <v>84.9</v>
      </c>
      <c r="E13" s="188">
        <v>83.4</v>
      </c>
      <c r="F13" s="188">
        <v>82.4</v>
      </c>
      <c r="G13" s="188">
        <v>85</v>
      </c>
      <c r="H13" s="188">
        <v>87.8</v>
      </c>
      <c r="I13" s="188">
        <v>91.1</v>
      </c>
      <c r="J13" s="188">
        <v>93.4</v>
      </c>
      <c r="K13" s="188">
        <v>95.9</v>
      </c>
      <c r="L13" s="188">
        <v>99.4</v>
      </c>
      <c r="M13" s="188">
        <v>101.4</v>
      </c>
      <c r="N13" s="188">
        <v>101.9</v>
      </c>
      <c r="O13" s="188">
        <v>100</v>
      </c>
      <c r="P13" s="188">
        <v>102.8</v>
      </c>
      <c r="Q13" s="180"/>
      <c r="R13" s="180"/>
      <c r="S13" s="180"/>
      <c r="T13" s="180"/>
      <c r="U13" s="180"/>
      <c r="V13" s="180"/>
      <c r="W13" s="180"/>
      <c r="X13" s="180"/>
      <c r="Y13" s="180"/>
      <c r="Z13" s="180"/>
      <c r="AA13" s="180"/>
      <c r="AB13" s="180"/>
    </row>
    <row r="14" spans="1:28" ht="11.25" customHeight="1">
      <c r="A14" s="297" t="s">
        <v>286</v>
      </c>
      <c r="B14" s="297"/>
      <c r="C14" s="297"/>
      <c r="D14" s="297"/>
      <c r="E14" s="297"/>
      <c r="F14" s="297"/>
      <c r="G14" s="297"/>
      <c r="H14" s="297"/>
      <c r="I14" s="297"/>
      <c r="J14" s="297"/>
      <c r="K14" s="297"/>
      <c r="L14" s="297"/>
      <c r="M14" s="297"/>
      <c r="N14" s="297"/>
      <c r="O14" s="297"/>
      <c r="P14" s="297"/>
      <c r="Q14" s="180"/>
      <c r="R14" s="180"/>
      <c r="S14" s="180"/>
      <c r="T14" s="180"/>
      <c r="U14" s="180"/>
      <c r="V14" s="180"/>
      <c r="W14" s="180"/>
      <c r="X14" s="180"/>
      <c r="Y14" s="180"/>
      <c r="Z14" s="180"/>
      <c r="AA14" s="180"/>
      <c r="AB14" s="180"/>
    </row>
    <row r="15" spans="1:28" ht="11.25" customHeight="1">
      <c r="A15" s="189" t="s">
        <v>281</v>
      </c>
      <c r="B15" s="239" t="s">
        <v>64</v>
      </c>
      <c r="C15" s="191">
        <v>-0.4</v>
      </c>
      <c r="D15" s="191">
        <v>1.8</v>
      </c>
      <c r="E15" s="191">
        <v>-2.8</v>
      </c>
      <c r="F15" s="191">
        <v>-0.8</v>
      </c>
      <c r="G15" s="191">
        <v>1.3</v>
      </c>
      <c r="H15" s="191">
        <v>2.8</v>
      </c>
      <c r="I15" s="191">
        <v>2</v>
      </c>
      <c r="J15" s="191">
        <v>-2.6</v>
      </c>
      <c r="K15" s="191">
        <v>2</v>
      </c>
      <c r="L15" s="191">
        <v>0.8</v>
      </c>
      <c r="M15" s="191">
        <v>4.5</v>
      </c>
      <c r="N15" s="191">
        <v>2.8</v>
      </c>
      <c r="O15" s="191">
        <v>-0.5</v>
      </c>
      <c r="P15" s="191">
        <v>1.9</v>
      </c>
      <c r="Q15" s="180"/>
      <c r="R15" s="180"/>
      <c r="S15" s="180"/>
      <c r="T15" s="180"/>
      <c r="U15" s="180"/>
      <c r="V15" s="180"/>
      <c r="W15" s="180"/>
      <c r="X15" s="180"/>
      <c r="Y15" s="180"/>
      <c r="Z15" s="180"/>
      <c r="AA15" s="180"/>
      <c r="AB15" s="180"/>
    </row>
    <row r="16" spans="1:28" ht="11.25" customHeight="1">
      <c r="A16" s="189" t="s">
        <v>282</v>
      </c>
      <c r="B16" s="239" t="s">
        <v>64</v>
      </c>
      <c r="C16" s="191">
        <v>-0.6</v>
      </c>
      <c r="D16" s="191">
        <v>3.3</v>
      </c>
      <c r="E16" s="191">
        <v>-2.8</v>
      </c>
      <c r="F16" s="191">
        <v>0</v>
      </c>
      <c r="G16" s="191">
        <v>1.3</v>
      </c>
      <c r="H16" s="191">
        <v>3</v>
      </c>
      <c r="I16" s="191">
        <v>1.9</v>
      </c>
      <c r="J16" s="191">
        <v>-2.3</v>
      </c>
      <c r="K16" s="191">
        <v>2</v>
      </c>
      <c r="L16" s="191">
        <v>-0.5</v>
      </c>
      <c r="M16" s="191">
        <v>3.4</v>
      </c>
      <c r="N16" s="191">
        <v>3</v>
      </c>
      <c r="O16" s="191">
        <v>0</v>
      </c>
      <c r="P16" s="191">
        <v>1.4</v>
      </c>
      <c r="Q16" s="180"/>
      <c r="R16" s="180"/>
      <c r="S16" s="180"/>
      <c r="T16" s="180"/>
      <c r="U16" s="180"/>
      <c r="V16" s="180"/>
      <c r="W16" s="180"/>
      <c r="X16" s="180"/>
      <c r="Y16" s="180"/>
      <c r="Z16" s="180"/>
      <c r="AA16" s="180"/>
      <c r="AB16" s="180"/>
    </row>
    <row r="17" spans="1:28" ht="11.25" customHeight="1">
      <c r="A17" s="189" t="s">
        <v>283</v>
      </c>
      <c r="B17" s="239" t="s">
        <v>64</v>
      </c>
      <c r="C17" s="191">
        <v>0.1</v>
      </c>
      <c r="D17" s="191">
        <v>-4.5</v>
      </c>
      <c r="E17" s="191">
        <v>-2.6</v>
      </c>
      <c r="F17" s="191">
        <v>-4.4</v>
      </c>
      <c r="G17" s="191">
        <v>1.5</v>
      </c>
      <c r="H17" s="191">
        <v>1.8</v>
      </c>
      <c r="I17" s="191">
        <v>2.6</v>
      </c>
      <c r="J17" s="191">
        <v>-3.9</v>
      </c>
      <c r="K17" s="191">
        <v>2.1</v>
      </c>
      <c r="L17" s="191">
        <v>7.1</v>
      </c>
      <c r="M17" s="191">
        <v>9.8</v>
      </c>
      <c r="N17" s="191">
        <v>1.7</v>
      </c>
      <c r="O17" s="191">
        <v>-3.1</v>
      </c>
      <c r="P17" s="191">
        <v>4.6</v>
      </c>
      <c r="Q17" s="180"/>
      <c r="R17" s="180"/>
      <c r="S17" s="180"/>
      <c r="T17" s="180"/>
      <c r="U17" s="180"/>
      <c r="V17" s="180"/>
      <c r="W17" s="180"/>
      <c r="X17" s="180"/>
      <c r="Y17" s="180"/>
      <c r="Z17" s="180"/>
      <c r="AA17" s="180"/>
      <c r="AB17" s="180"/>
    </row>
    <row r="18" spans="1:28" ht="11.25" customHeight="1">
      <c r="A18" s="189" t="s">
        <v>284</v>
      </c>
      <c r="B18" s="239" t="s">
        <v>64</v>
      </c>
      <c r="C18" s="191">
        <v>0.1</v>
      </c>
      <c r="D18" s="191">
        <v>-5.9</v>
      </c>
      <c r="E18" s="191">
        <v>3</v>
      </c>
      <c r="F18" s="191">
        <v>-2.3</v>
      </c>
      <c r="G18" s="191">
        <v>-1.6</v>
      </c>
      <c r="H18" s="191">
        <v>5</v>
      </c>
      <c r="I18" s="191">
        <v>0.6</v>
      </c>
      <c r="J18" s="191">
        <v>3.2</v>
      </c>
      <c r="K18" s="191">
        <v>2.6</v>
      </c>
      <c r="L18" s="191">
        <v>4.7</v>
      </c>
      <c r="M18" s="191">
        <v>-2.1</v>
      </c>
      <c r="N18" s="191">
        <v>1.5</v>
      </c>
      <c r="O18" s="191">
        <v>-0.4</v>
      </c>
      <c r="P18" s="191">
        <v>6.5</v>
      </c>
      <c r="Q18" s="180"/>
      <c r="R18" s="180"/>
      <c r="S18" s="180"/>
      <c r="T18" s="180"/>
      <c r="U18" s="180"/>
      <c r="V18" s="180"/>
      <c r="W18" s="180"/>
      <c r="X18" s="180"/>
      <c r="Y18" s="180"/>
      <c r="Z18" s="180"/>
      <c r="AA18" s="180"/>
      <c r="AB18" s="180"/>
    </row>
    <row r="19" spans="1:28" ht="11.25" customHeight="1">
      <c r="A19" s="189" t="s">
        <v>285</v>
      </c>
      <c r="B19" s="239" t="s">
        <v>64</v>
      </c>
      <c r="C19" s="191">
        <v>-0.3</v>
      </c>
      <c r="D19" s="191">
        <v>-0.1</v>
      </c>
      <c r="E19" s="191">
        <v>-1.4</v>
      </c>
      <c r="F19" s="191">
        <v>-1.1</v>
      </c>
      <c r="G19" s="191">
        <v>0.6</v>
      </c>
      <c r="H19" s="191">
        <v>3.3</v>
      </c>
      <c r="I19" s="191">
        <v>1.7</v>
      </c>
      <c r="J19" s="191">
        <v>-1.2</v>
      </c>
      <c r="K19" s="191">
        <v>2.2</v>
      </c>
      <c r="L19" s="191">
        <v>1.7</v>
      </c>
      <c r="M19" s="191">
        <v>2.8</v>
      </c>
      <c r="N19" s="191">
        <v>2.5</v>
      </c>
      <c r="O19" s="191">
        <v>-0.5</v>
      </c>
      <c r="P19" s="191">
        <v>3</v>
      </c>
      <c r="Q19" s="180"/>
      <c r="R19" s="180"/>
      <c r="S19" s="180"/>
      <c r="T19" s="180"/>
      <c r="U19" s="180"/>
      <c r="V19" s="180"/>
      <c r="W19" s="180"/>
      <c r="X19" s="180"/>
      <c r="Y19" s="180"/>
      <c r="Z19" s="180"/>
      <c r="AA19" s="180"/>
      <c r="AB19" s="180"/>
    </row>
    <row r="20" spans="1:28" ht="11.25" customHeight="1">
      <c r="A20" s="186" t="s">
        <v>287</v>
      </c>
      <c r="B20" s="239" t="s">
        <v>64</v>
      </c>
      <c r="C20" s="191">
        <v>1.3</v>
      </c>
      <c r="D20" s="191">
        <v>-0.9</v>
      </c>
      <c r="E20" s="191">
        <v>-1.7</v>
      </c>
      <c r="F20" s="191">
        <v>-1.4</v>
      </c>
      <c r="G20" s="191">
        <v>3.3</v>
      </c>
      <c r="H20" s="191">
        <v>3.3</v>
      </c>
      <c r="I20" s="191">
        <v>3.9</v>
      </c>
      <c r="J20" s="191">
        <v>3.3</v>
      </c>
      <c r="K20" s="191">
        <v>2.9</v>
      </c>
      <c r="L20" s="191">
        <v>3.8</v>
      </c>
      <c r="M20" s="191">
        <v>2</v>
      </c>
      <c r="N20" s="191">
        <v>0.5</v>
      </c>
      <c r="O20" s="191">
        <v>-2.1</v>
      </c>
      <c r="P20" s="191">
        <v>2.7</v>
      </c>
      <c r="Q20" s="180"/>
      <c r="R20" s="180"/>
      <c r="S20" s="180"/>
      <c r="T20" s="180"/>
      <c r="U20" s="180"/>
      <c r="V20" s="180"/>
      <c r="W20" s="180"/>
      <c r="X20" s="180"/>
      <c r="Y20" s="180"/>
      <c r="Z20" s="180"/>
      <c r="AA20" s="180"/>
      <c r="AB20" s="180"/>
    </row>
    <row r="21" spans="1:28" ht="11.25" customHeight="1">
      <c r="A21" s="186" t="s">
        <v>74</v>
      </c>
      <c r="B21" s="239" t="s">
        <v>64</v>
      </c>
      <c r="C21" s="191">
        <v>1.2</v>
      </c>
      <c r="D21" s="191">
        <v>-0.7</v>
      </c>
      <c r="E21" s="191">
        <v>-1.8</v>
      </c>
      <c r="F21" s="191">
        <v>-1.3</v>
      </c>
      <c r="G21" s="191">
        <v>3.2</v>
      </c>
      <c r="H21" s="191">
        <v>3.2</v>
      </c>
      <c r="I21" s="191">
        <v>3.8</v>
      </c>
      <c r="J21" s="191">
        <v>2.6</v>
      </c>
      <c r="K21" s="191">
        <v>2.7</v>
      </c>
      <c r="L21" s="191">
        <v>3.6</v>
      </c>
      <c r="M21" s="191">
        <v>2</v>
      </c>
      <c r="N21" s="191">
        <v>0.6</v>
      </c>
      <c r="O21" s="191">
        <v>-1.9</v>
      </c>
      <c r="P21" s="191">
        <v>2.8</v>
      </c>
      <c r="Q21" s="180"/>
      <c r="R21" s="180"/>
      <c r="S21" s="180"/>
      <c r="T21" s="180"/>
      <c r="U21" s="180"/>
      <c r="V21" s="180"/>
      <c r="W21" s="180"/>
      <c r="X21" s="180"/>
      <c r="Y21" s="180"/>
      <c r="Z21" s="180"/>
      <c r="AA21" s="180"/>
      <c r="AB21" s="180"/>
    </row>
    <row r="22" spans="1:16" ht="11.25" customHeight="1">
      <c r="A22" s="35"/>
      <c r="B22" s="35"/>
      <c r="C22" s="35"/>
      <c r="D22" s="35"/>
      <c r="E22" s="35"/>
      <c r="F22" s="35"/>
      <c r="G22" s="35"/>
      <c r="H22" s="35"/>
      <c r="I22" s="35"/>
      <c r="J22" s="35"/>
      <c r="K22" s="35"/>
      <c r="L22" s="35"/>
      <c r="M22" s="35"/>
      <c r="N22" s="35"/>
      <c r="O22" s="35"/>
      <c r="P22" s="35"/>
    </row>
    <row r="23" spans="1:16" ht="11.25" customHeight="1">
      <c r="A23" s="35"/>
      <c r="B23" s="35"/>
      <c r="C23" s="35"/>
      <c r="D23" s="35"/>
      <c r="E23" s="35"/>
      <c r="F23" s="35"/>
      <c r="G23" s="35"/>
      <c r="H23" s="35"/>
      <c r="I23" s="35"/>
      <c r="J23" s="35"/>
      <c r="K23" s="35"/>
      <c r="L23" s="35"/>
      <c r="M23" s="35"/>
      <c r="N23" s="35"/>
      <c r="O23" s="35"/>
      <c r="P23" s="35"/>
    </row>
    <row r="24" spans="1:28" ht="11.25" customHeight="1">
      <c r="A24" s="216" t="s">
        <v>131</v>
      </c>
      <c r="B24" s="251"/>
      <c r="C24" s="251"/>
      <c r="D24" s="251"/>
      <c r="E24" s="251"/>
      <c r="F24" s="251"/>
      <c r="G24" s="251"/>
      <c r="H24" s="251"/>
      <c r="I24" s="254"/>
      <c r="J24" s="254"/>
      <c r="K24" s="254"/>
      <c r="L24" s="254"/>
      <c r="M24" s="254"/>
      <c r="N24" s="254"/>
      <c r="O24" s="251"/>
      <c r="P24" s="251"/>
      <c r="Q24" s="179"/>
      <c r="R24" s="179"/>
      <c r="S24" s="179"/>
      <c r="T24" s="179"/>
      <c r="U24" s="179"/>
      <c r="V24" s="179"/>
      <c r="W24" s="179"/>
      <c r="X24" s="179"/>
      <c r="Y24" s="179"/>
      <c r="Z24" s="179"/>
      <c r="AA24" s="179"/>
      <c r="AB24" s="179"/>
    </row>
    <row r="25" spans="1:28" ht="11.25" customHeight="1">
      <c r="A25" s="216" t="s">
        <v>83</v>
      </c>
      <c r="B25" s="251"/>
      <c r="C25" s="251"/>
      <c r="D25" s="251"/>
      <c r="E25" s="251"/>
      <c r="F25" s="251"/>
      <c r="G25" s="251"/>
      <c r="H25" s="251"/>
      <c r="I25" s="254"/>
      <c r="J25" s="254"/>
      <c r="K25" s="254"/>
      <c r="L25" s="254"/>
      <c r="M25" s="254"/>
      <c r="N25" s="254"/>
      <c r="O25" s="251"/>
      <c r="P25" s="251"/>
      <c r="Q25" s="179"/>
      <c r="R25" s="179"/>
      <c r="S25" s="179"/>
      <c r="T25" s="179"/>
      <c r="U25" s="179"/>
      <c r="V25" s="179"/>
      <c r="W25" s="179"/>
      <c r="X25" s="179"/>
      <c r="Y25" s="179"/>
      <c r="Z25" s="179"/>
      <c r="AA25" s="179"/>
      <c r="AB25" s="179"/>
    </row>
    <row r="26" spans="1:28" ht="11.25" customHeight="1">
      <c r="A26" s="216"/>
      <c r="B26" s="251"/>
      <c r="C26" s="251"/>
      <c r="D26" s="251"/>
      <c r="E26" s="251"/>
      <c r="F26" s="251"/>
      <c r="G26" s="251"/>
      <c r="H26" s="251"/>
      <c r="I26" s="254"/>
      <c r="J26" s="254"/>
      <c r="K26" s="254"/>
      <c r="L26" s="254"/>
      <c r="M26" s="254"/>
      <c r="N26" s="254"/>
      <c r="O26" s="251"/>
      <c r="P26" s="251"/>
      <c r="Q26" s="179"/>
      <c r="R26" s="179"/>
      <c r="S26" s="179"/>
      <c r="T26" s="179"/>
      <c r="U26" s="179"/>
      <c r="V26" s="179"/>
      <c r="W26" s="179"/>
      <c r="X26" s="179"/>
      <c r="Y26" s="179"/>
      <c r="Z26" s="179"/>
      <c r="AA26" s="179"/>
      <c r="AB26" s="179"/>
    </row>
    <row r="27" spans="1:16" ht="11.25" customHeight="1">
      <c r="A27" s="309" t="s">
        <v>35</v>
      </c>
      <c r="B27" s="35"/>
      <c r="C27" s="35"/>
      <c r="D27" s="35"/>
      <c r="E27" s="35"/>
      <c r="F27" s="35"/>
      <c r="G27" s="35"/>
      <c r="H27" s="35"/>
      <c r="I27" s="35"/>
      <c r="J27" s="35"/>
      <c r="K27" s="35"/>
      <c r="L27" s="35"/>
      <c r="M27" s="35"/>
      <c r="N27" s="35"/>
      <c r="O27" s="35"/>
      <c r="P27" s="35"/>
    </row>
    <row r="28" ht="11.25" customHeight="1"/>
  </sheetData>
  <sheetProtection sheet="1" objects="1" scenarios="1"/>
  <hyperlinks>
    <hyperlink ref="A27" r:id="rId1" display="© Commonwealth of Australia 2016"/>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45" r:id="rId5"/>
  <drawing r:id="rId4"/>
  <legacyDrawing r:id="rId3"/>
</worksheet>
</file>

<file path=xl/worksheets/sheet18.xml><?xml version="1.0" encoding="utf-8"?>
<worksheet xmlns="http://schemas.openxmlformats.org/spreadsheetml/2006/main" xmlns:r="http://schemas.openxmlformats.org/officeDocument/2006/relationships">
  <sheetPr>
    <pageSetUpPr fitToPage="1"/>
  </sheetPr>
  <dimension ref="A1:IV28"/>
  <sheetViews>
    <sheetView zoomScalePageLayoutView="0" workbookViewId="0" topLeftCell="A1">
      <pane ySplit="5" topLeftCell="A6" activePane="bottomLeft" state="frozen"/>
      <selection pane="topLeft" activeCell="A1" sqref="A1"/>
      <selection pane="bottomLeft" activeCell="A5" sqref="A5"/>
    </sheetView>
  </sheetViews>
  <sheetFormatPr defaultColWidth="9.33203125" defaultRowHeight="11.25"/>
  <cols>
    <col min="1" max="1" width="80.83203125" style="0" customWidth="1"/>
    <col min="2" max="19" width="10.33203125" style="0" customWidth="1"/>
  </cols>
  <sheetData>
    <row r="1" spans="1:256" s="212" customFormat="1" ht="60" customHeight="1">
      <c r="A1" s="314" t="s">
        <v>0</v>
      </c>
      <c r="B1" s="315"/>
      <c r="C1" s="315"/>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c r="BB1" s="316"/>
      <c r="BC1" s="316"/>
      <c r="BD1" s="316"/>
      <c r="BE1" s="316"/>
      <c r="BF1" s="316"/>
      <c r="BG1" s="316"/>
      <c r="BH1" s="316"/>
      <c r="BI1" s="316"/>
      <c r="BJ1" s="316"/>
      <c r="BK1" s="316"/>
      <c r="BL1" s="316"/>
      <c r="BM1" s="316"/>
      <c r="BN1" s="316"/>
      <c r="BO1" s="316"/>
      <c r="BP1" s="316"/>
      <c r="BQ1" s="316"/>
      <c r="BR1" s="316"/>
      <c r="BS1" s="316"/>
      <c r="BT1" s="316"/>
      <c r="BU1" s="316"/>
      <c r="BV1" s="316"/>
      <c r="BW1" s="316"/>
      <c r="BX1" s="316"/>
      <c r="BY1" s="316"/>
      <c r="BZ1" s="316"/>
      <c r="CA1" s="316"/>
      <c r="CB1" s="316"/>
      <c r="CC1" s="316"/>
      <c r="CD1" s="316"/>
      <c r="CE1" s="316"/>
      <c r="CF1" s="316"/>
      <c r="CG1" s="316"/>
      <c r="CH1" s="316"/>
      <c r="CI1" s="316"/>
      <c r="CJ1" s="316"/>
      <c r="CK1" s="316"/>
      <c r="CL1" s="316"/>
      <c r="CM1" s="316"/>
      <c r="CN1" s="316"/>
      <c r="CO1" s="316"/>
      <c r="CP1" s="316"/>
      <c r="CQ1" s="316"/>
      <c r="CR1" s="316"/>
      <c r="CS1" s="316"/>
      <c r="CT1" s="316"/>
      <c r="CU1" s="316"/>
      <c r="CV1" s="316"/>
      <c r="CW1" s="316"/>
      <c r="CX1" s="316"/>
      <c r="CY1" s="316"/>
      <c r="CZ1" s="316"/>
      <c r="DA1" s="316"/>
      <c r="DB1" s="316"/>
      <c r="DC1" s="316"/>
      <c r="DD1" s="316"/>
      <c r="DE1" s="316"/>
      <c r="DF1" s="316"/>
      <c r="DG1" s="316"/>
      <c r="DH1" s="316"/>
      <c r="DI1" s="316"/>
      <c r="DJ1" s="316"/>
      <c r="DK1" s="316"/>
      <c r="DL1" s="316"/>
      <c r="DM1" s="316"/>
      <c r="DN1" s="316"/>
      <c r="DO1" s="316"/>
      <c r="DP1" s="316"/>
      <c r="DQ1" s="316"/>
      <c r="DR1" s="316"/>
      <c r="DS1" s="316"/>
      <c r="DT1" s="316"/>
      <c r="DU1" s="316"/>
      <c r="DV1" s="316"/>
      <c r="DW1" s="316"/>
      <c r="DX1" s="316"/>
      <c r="DY1" s="316"/>
      <c r="DZ1" s="316"/>
      <c r="EA1" s="316"/>
      <c r="EB1" s="316"/>
      <c r="EC1" s="316"/>
      <c r="ED1" s="316"/>
      <c r="EE1" s="316"/>
      <c r="EF1" s="316"/>
      <c r="EG1" s="316"/>
      <c r="EH1" s="316"/>
      <c r="EI1" s="316"/>
      <c r="EJ1" s="316"/>
      <c r="EK1" s="316"/>
      <c r="EL1" s="316"/>
      <c r="EM1" s="316"/>
      <c r="EN1" s="316"/>
      <c r="EO1" s="316"/>
      <c r="EP1" s="316"/>
      <c r="EQ1" s="316"/>
      <c r="ER1" s="316"/>
      <c r="ES1" s="316"/>
      <c r="ET1" s="316"/>
      <c r="EU1" s="316"/>
      <c r="EV1" s="316"/>
      <c r="EW1" s="316"/>
      <c r="EX1" s="316"/>
      <c r="EY1" s="316"/>
      <c r="EZ1" s="316"/>
      <c r="FA1" s="316"/>
      <c r="FB1" s="316"/>
      <c r="FC1" s="316"/>
      <c r="FD1" s="316"/>
      <c r="FE1" s="316"/>
      <c r="FF1" s="316"/>
      <c r="FG1" s="316"/>
      <c r="FH1" s="316"/>
      <c r="FI1" s="316"/>
      <c r="FJ1" s="316"/>
      <c r="FK1" s="316"/>
      <c r="FL1" s="316"/>
      <c r="FM1" s="316"/>
      <c r="FN1" s="316"/>
      <c r="FO1" s="316"/>
      <c r="FP1" s="316"/>
      <c r="FQ1" s="316"/>
      <c r="FR1" s="316"/>
      <c r="FS1" s="316"/>
      <c r="FT1" s="316"/>
      <c r="FU1" s="316"/>
      <c r="FV1" s="316"/>
      <c r="FW1" s="316"/>
      <c r="FX1" s="316"/>
      <c r="FY1" s="316"/>
      <c r="FZ1" s="316"/>
      <c r="GA1" s="316"/>
      <c r="GB1" s="316"/>
      <c r="GC1" s="316"/>
      <c r="GD1" s="316"/>
      <c r="GE1" s="316"/>
      <c r="GF1" s="316"/>
      <c r="GG1" s="316"/>
      <c r="GH1" s="316"/>
      <c r="GI1" s="316"/>
      <c r="GJ1" s="316"/>
      <c r="GK1" s="316"/>
      <c r="GL1" s="316"/>
      <c r="GM1" s="316"/>
      <c r="GN1" s="316"/>
      <c r="GO1" s="316"/>
      <c r="GP1" s="316"/>
      <c r="GQ1" s="316"/>
      <c r="GR1" s="316"/>
      <c r="GS1" s="316"/>
      <c r="GT1" s="316"/>
      <c r="GU1" s="316"/>
      <c r="GV1" s="316"/>
      <c r="GW1" s="316"/>
      <c r="GX1" s="316"/>
      <c r="GY1" s="316"/>
      <c r="GZ1" s="316"/>
      <c r="HA1" s="316"/>
      <c r="HB1" s="316"/>
      <c r="HC1" s="316"/>
      <c r="HD1" s="316"/>
      <c r="HE1" s="316"/>
      <c r="HF1" s="316"/>
      <c r="HG1" s="316"/>
      <c r="HH1" s="316"/>
      <c r="HI1" s="316"/>
      <c r="HJ1" s="316"/>
      <c r="HK1" s="316"/>
      <c r="HL1" s="316"/>
      <c r="HM1" s="316"/>
      <c r="HN1" s="316"/>
      <c r="HO1" s="316"/>
      <c r="HP1" s="316"/>
      <c r="HQ1" s="316"/>
      <c r="HR1" s="316"/>
      <c r="HS1" s="316"/>
      <c r="HT1" s="316"/>
      <c r="HU1" s="316"/>
      <c r="HV1" s="316"/>
      <c r="HW1" s="316"/>
      <c r="HX1" s="316"/>
      <c r="HY1" s="316"/>
      <c r="HZ1" s="316"/>
      <c r="IA1" s="316"/>
      <c r="IB1" s="316"/>
      <c r="IC1" s="316"/>
      <c r="ID1" s="316"/>
      <c r="IE1" s="316"/>
      <c r="IF1" s="316"/>
      <c r="IG1" s="316"/>
      <c r="IH1" s="316"/>
      <c r="II1" s="316"/>
      <c r="IJ1" s="316"/>
      <c r="IK1" s="316"/>
      <c r="IL1" s="316"/>
      <c r="IM1" s="316"/>
      <c r="IN1" s="316"/>
      <c r="IO1" s="316"/>
      <c r="IP1" s="316"/>
      <c r="IQ1" s="316"/>
      <c r="IR1" s="316"/>
      <c r="IS1" s="316"/>
      <c r="IT1" s="316"/>
      <c r="IU1" s="316"/>
      <c r="IV1" s="316"/>
    </row>
    <row r="2" s="4" customFormat="1" ht="15" customHeight="1">
      <c r="A2" s="17" t="str">
        <f>Contents!A2</f>
        <v>52490DO001_201415 Australian National Accounts: Tourism Satellite Account, 2014-15</v>
      </c>
    </row>
    <row r="3" s="24" customFormat="1" ht="15" customHeight="1">
      <c r="A3" s="25" t="str">
        <f>Contents!A3</f>
        <v>Released at 11.30 am (Canberra time) 29 April 2016</v>
      </c>
    </row>
    <row r="4" spans="1:6" s="26" customFormat="1" ht="15" customHeight="1">
      <c r="A4" s="28" t="s">
        <v>288</v>
      </c>
      <c r="F4" s="27"/>
    </row>
    <row r="5" spans="1:19" ht="19.5" customHeight="1">
      <c r="A5" s="18"/>
      <c r="B5" s="19" t="s">
        <v>37</v>
      </c>
      <c r="C5" s="19" t="s">
        <v>38</v>
      </c>
      <c r="D5" s="19" t="s">
        <v>39</v>
      </c>
      <c r="E5" s="59" t="s">
        <v>40</v>
      </c>
      <c r="F5" s="59" t="s">
        <v>41</v>
      </c>
      <c r="G5" s="59" t="s">
        <v>42</v>
      </c>
      <c r="H5" s="59" t="s">
        <v>43</v>
      </c>
      <c r="I5" s="59" t="s">
        <v>44</v>
      </c>
      <c r="J5" s="59" t="s">
        <v>45</v>
      </c>
      <c r="K5" s="59" t="s">
        <v>46</v>
      </c>
      <c r="L5" s="59" t="s">
        <v>47</v>
      </c>
      <c r="M5" s="59" t="s">
        <v>48</v>
      </c>
      <c r="N5" s="59" t="s">
        <v>49</v>
      </c>
      <c r="O5" s="59" t="s">
        <v>50</v>
      </c>
      <c r="P5" s="59" t="s">
        <v>51</v>
      </c>
      <c r="Q5" s="59" t="s">
        <v>52</v>
      </c>
      <c r="R5" s="59" t="s">
        <v>53</v>
      </c>
      <c r="S5" s="59" t="s">
        <v>54</v>
      </c>
    </row>
    <row r="6" spans="1:30" ht="11.25" customHeight="1">
      <c r="A6" s="11" t="s">
        <v>289</v>
      </c>
      <c r="B6" s="224">
        <v>2380</v>
      </c>
      <c r="C6" s="225">
        <v>2511</v>
      </c>
      <c r="D6" s="225">
        <v>2625</v>
      </c>
      <c r="E6" s="225">
        <v>2646</v>
      </c>
      <c r="F6" s="225">
        <v>2665</v>
      </c>
      <c r="G6" s="225">
        <v>2463</v>
      </c>
      <c r="H6" s="225">
        <v>2571</v>
      </c>
      <c r="I6" s="225">
        <v>2798</v>
      </c>
      <c r="J6" s="225">
        <v>3291</v>
      </c>
      <c r="K6" s="225">
        <v>3794</v>
      </c>
      <c r="L6" s="225">
        <v>4383</v>
      </c>
      <c r="M6" s="225">
        <v>4466</v>
      </c>
      <c r="N6" s="225">
        <v>4858</v>
      </c>
      <c r="O6" s="225">
        <v>5335</v>
      </c>
      <c r="P6" s="225">
        <v>5999</v>
      </c>
      <c r="Q6" s="225">
        <v>6139</v>
      </c>
      <c r="R6" s="225">
        <v>6650</v>
      </c>
      <c r="S6" s="49">
        <v>6929</v>
      </c>
      <c r="T6" s="52"/>
      <c r="U6" s="52"/>
      <c r="V6" s="91"/>
      <c r="W6" s="92"/>
      <c r="X6" s="83"/>
      <c r="Y6" s="104"/>
      <c r="Z6" s="38"/>
      <c r="AA6" s="38"/>
      <c r="AB6" s="108"/>
      <c r="AC6" s="109"/>
      <c r="AD6" s="109"/>
    </row>
    <row r="7" spans="1:30" ht="11.25" customHeight="1">
      <c r="A7" s="36" t="s">
        <v>290</v>
      </c>
      <c r="B7" s="210">
        <v>535</v>
      </c>
      <c r="C7" s="223">
        <v>564</v>
      </c>
      <c r="D7" s="223">
        <v>498</v>
      </c>
      <c r="E7" s="223">
        <v>512</v>
      </c>
      <c r="F7" s="223">
        <v>608</v>
      </c>
      <c r="G7" s="223">
        <v>590</v>
      </c>
      <c r="H7" s="223">
        <v>492</v>
      </c>
      <c r="I7" s="223">
        <v>544</v>
      </c>
      <c r="J7" s="223">
        <v>501</v>
      </c>
      <c r="K7" s="223">
        <v>560</v>
      </c>
      <c r="L7" s="223">
        <v>568</v>
      </c>
      <c r="M7" s="223">
        <v>533</v>
      </c>
      <c r="N7" s="223">
        <v>508</v>
      </c>
      <c r="O7" s="223">
        <v>668</v>
      </c>
      <c r="P7" s="223">
        <v>807</v>
      </c>
      <c r="Q7" s="223">
        <v>935</v>
      </c>
      <c r="R7" s="223">
        <v>828</v>
      </c>
      <c r="S7" s="45">
        <v>968</v>
      </c>
      <c r="T7" s="52"/>
      <c r="U7" s="52"/>
      <c r="V7" s="91"/>
      <c r="W7" s="92"/>
      <c r="X7" s="83"/>
      <c r="Y7" s="104"/>
      <c r="Z7" s="38"/>
      <c r="AA7" s="38"/>
      <c r="AB7" s="108"/>
      <c r="AC7" s="109"/>
      <c r="AD7" s="109"/>
    </row>
    <row r="8" spans="1:30" ht="11.25" customHeight="1">
      <c r="A8" s="36" t="s">
        <v>291</v>
      </c>
      <c r="B8" s="45">
        <v>1845</v>
      </c>
      <c r="C8" s="223">
        <v>1947</v>
      </c>
      <c r="D8" s="223">
        <v>2127</v>
      </c>
      <c r="E8" s="223">
        <v>2134</v>
      </c>
      <c r="F8" s="223">
        <v>2057</v>
      </c>
      <c r="G8" s="223">
        <v>1873</v>
      </c>
      <c r="H8" s="223">
        <v>2080</v>
      </c>
      <c r="I8" s="223">
        <v>2254</v>
      </c>
      <c r="J8" s="223">
        <v>2790</v>
      </c>
      <c r="K8" s="223">
        <v>3234</v>
      </c>
      <c r="L8" s="223">
        <v>3815</v>
      </c>
      <c r="M8" s="223">
        <v>3933</v>
      </c>
      <c r="N8" s="223">
        <v>4350</v>
      </c>
      <c r="O8" s="223">
        <v>4667</v>
      </c>
      <c r="P8" s="223">
        <v>5191</v>
      </c>
      <c r="Q8" s="223">
        <v>5204</v>
      </c>
      <c r="R8" s="223">
        <v>5822</v>
      </c>
      <c r="S8" s="45">
        <v>5961</v>
      </c>
      <c r="T8" s="52"/>
      <c r="U8" s="52"/>
      <c r="V8" s="91"/>
      <c r="W8" s="92"/>
      <c r="X8" s="83"/>
      <c r="Y8" s="104"/>
      <c r="Z8" s="38"/>
      <c r="AA8" s="38"/>
      <c r="AB8" s="108"/>
      <c r="AC8" s="109"/>
      <c r="AD8" s="109"/>
    </row>
    <row r="9" spans="1:30" ht="11.25" customHeight="1">
      <c r="A9" s="11" t="s">
        <v>292</v>
      </c>
      <c r="B9" s="224">
        <v>11729</v>
      </c>
      <c r="C9" s="224">
        <v>12842</v>
      </c>
      <c r="D9" s="224">
        <v>13476</v>
      </c>
      <c r="E9" s="224">
        <v>15562</v>
      </c>
      <c r="F9" s="224">
        <v>14459</v>
      </c>
      <c r="G9" s="224">
        <v>14710</v>
      </c>
      <c r="H9" s="224">
        <v>17636</v>
      </c>
      <c r="I9" s="224">
        <v>20167</v>
      </c>
      <c r="J9" s="224">
        <v>21303</v>
      </c>
      <c r="K9" s="224">
        <v>23608</v>
      </c>
      <c r="L9" s="224">
        <v>28065</v>
      </c>
      <c r="M9" s="224">
        <v>28503</v>
      </c>
      <c r="N9" s="224">
        <v>28471</v>
      </c>
      <c r="O9" s="224">
        <v>31211</v>
      </c>
      <c r="P9" s="224">
        <v>32784</v>
      </c>
      <c r="Q9" s="224">
        <v>34402</v>
      </c>
      <c r="R9" s="224">
        <v>35773</v>
      </c>
      <c r="S9" s="224">
        <v>34503</v>
      </c>
      <c r="T9" s="52"/>
      <c r="U9" s="52"/>
      <c r="V9" s="91"/>
      <c r="W9" s="92"/>
      <c r="X9" s="83"/>
      <c r="Y9" s="104"/>
      <c r="Z9" s="38"/>
      <c r="AA9" s="38"/>
      <c r="AB9" s="108"/>
      <c r="AC9" s="109"/>
      <c r="AD9" s="109"/>
    </row>
    <row r="10" spans="1:30" ht="11.25" customHeight="1">
      <c r="A10" s="36" t="s">
        <v>290</v>
      </c>
      <c r="B10" s="45">
        <v>3246</v>
      </c>
      <c r="C10" s="223">
        <v>3237</v>
      </c>
      <c r="D10" s="223">
        <v>3533</v>
      </c>
      <c r="E10" s="223">
        <v>3645</v>
      </c>
      <c r="F10" s="223">
        <v>3223</v>
      </c>
      <c r="G10" s="223">
        <v>3365</v>
      </c>
      <c r="H10" s="223">
        <v>3828</v>
      </c>
      <c r="I10" s="223">
        <v>4001</v>
      </c>
      <c r="J10" s="223">
        <v>4278</v>
      </c>
      <c r="K10" s="223">
        <v>4608</v>
      </c>
      <c r="L10" s="223">
        <v>5105</v>
      </c>
      <c r="M10" s="223">
        <v>4797</v>
      </c>
      <c r="N10" s="223">
        <v>4373</v>
      </c>
      <c r="O10" s="223">
        <v>4595</v>
      </c>
      <c r="P10" s="223">
        <v>4892</v>
      </c>
      <c r="Q10" s="223">
        <v>5369</v>
      </c>
      <c r="R10" s="223">
        <v>5069</v>
      </c>
      <c r="S10" s="45">
        <v>4994</v>
      </c>
      <c r="T10" s="52"/>
      <c r="U10" s="52"/>
      <c r="V10" s="91"/>
      <c r="W10" s="92"/>
      <c r="X10" s="83"/>
      <c r="Y10" s="104"/>
      <c r="Z10" s="38"/>
      <c r="AA10" s="38"/>
      <c r="AB10" s="108"/>
      <c r="AC10" s="109"/>
      <c r="AD10" s="109"/>
    </row>
    <row r="11" spans="1:30" ht="11.25" customHeight="1">
      <c r="A11" s="36" t="s">
        <v>291</v>
      </c>
      <c r="B11" s="45">
        <v>8483</v>
      </c>
      <c r="C11" s="223">
        <v>9605</v>
      </c>
      <c r="D11" s="223">
        <v>9943</v>
      </c>
      <c r="E11" s="223">
        <v>11917</v>
      </c>
      <c r="F11" s="223">
        <v>11236</v>
      </c>
      <c r="G11" s="223">
        <v>11345</v>
      </c>
      <c r="H11" s="223">
        <v>13808</v>
      </c>
      <c r="I11" s="223">
        <v>16166</v>
      </c>
      <c r="J11" s="223">
        <v>17025</v>
      </c>
      <c r="K11" s="223">
        <v>19001</v>
      </c>
      <c r="L11" s="223">
        <v>22960</v>
      </c>
      <c r="M11" s="223">
        <v>23706</v>
      </c>
      <c r="N11" s="223">
        <v>24098</v>
      </c>
      <c r="O11" s="223">
        <v>26616</v>
      </c>
      <c r="P11" s="223">
        <v>27892</v>
      </c>
      <c r="Q11" s="223">
        <v>29033</v>
      </c>
      <c r="R11" s="223">
        <v>30704</v>
      </c>
      <c r="S11" s="223">
        <v>29509</v>
      </c>
      <c r="T11" s="52"/>
      <c r="U11" s="52"/>
      <c r="V11" s="91"/>
      <c r="W11" s="92"/>
      <c r="X11" s="83"/>
      <c r="Y11" s="104"/>
      <c r="Z11" s="38"/>
      <c r="AA11" s="38"/>
      <c r="AB11" s="108"/>
      <c r="AC11" s="109"/>
      <c r="AD11" s="109"/>
    </row>
    <row r="12" spans="1:30" ht="11.25" customHeight="1">
      <c r="A12" s="35"/>
      <c r="B12" s="210"/>
      <c r="C12" s="210"/>
      <c r="D12" s="210"/>
      <c r="E12" s="210"/>
      <c r="F12" s="210"/>
      <c r="G12" s="210"/>
      <c r="H12" s="210"/>
      <c r="I12" s="210"/>
      <c r="J12" s="210"/>
      <c r="K12" s="210"/>
      <c r="L12" s="210"/>
      <c r="M12" s="210"/>
      <c r="N12" s="210"/>
      <c r="O12" s="35"/>
      <c r="P12" s="35"/>
      <c r="Q12" s="35"/>
      <c r="R12" s="35"/>
      <c r="S12" s="53"/>
      <c r="T12" s="52"/>
      <c r="U12" s="52"/>
      <c r="V12" s="91"/>
      <c r="W12" s="92"/>
      <c r="X12" s="83"/>
      <c r="Y12" s="104"/>
      <c r="Z12" s="38"/>
      <c r="AA12" s="38"/>
      <c r="AB12" s="108"/>
      <c r="AC12" s="109"/>
      <c r="AD12" s="109"/>
    </row>
    <row r="13" spans="1:30" ht="11.25" customHeight="1">
      <c r="A13" s="11" t="s">
        <v>293</v>
      </c>
      <c r="B13" s="224">
        <v>14109</v>
      </c>
      <c r="C13" s="224">
        <v>15353</v>
      </c>
      <c r="D13" s="224">
        <v>16101</v>
      </c>
      <c r="E13" s="224">
        <v>18208</v>
      </c>
      <c r="F13" s="224">
        <v>17124</v>
      </c>
      <c r="G13" s="224">
        <v>17173</v>
      </c>
      <c r="H13" s="224">
        <v>20207</v>
      </c>
      <c r="I13" s="224">
        <v>22965</v>
      </c>
      <c r="J13" s="224">
        <v>24594</v>
      </c>
      <c r="K13" s="224">
        <v>27403</v>
      </c>
      <c r="L13" s="224">
        <v>32448</v>
      </c>
      <c r="M13" s="224">
        <v>32969</v>
      </c>
      <c r="N13" s="224">
        <v>33329</v>
      </c>
      <c r="O13" s="224">
        <v>36546</v>
      </c>
      <c r="P13" s="224">
        <v>38783</v>
      </c>
      <c r="Q13" s="224">
        <v>40541</v>
      </c>
      <c r="R13" s="224">
        <v>42423</v>
      </c>
      <c r="S13" s="224">
        <v>41432</v>
      </c>
      <c r="T13" s="52"/>
      <c r="U13" s="52"/>
      <c r="V13" s="91"/>
      <c r="W13" s="92"/>
      <c r="X13" s="83"/>
      <c r="Y13" s="104"/>
      <c r="Z13" s="38"/>
      <c r="AA13" s="38"/>
      <c r="AB13" s="108"/>
      <c r="AC13" s="109"/>
      <c r="AD13" s="109"/>
    </row>
    <row r="14" spans="1:30" ht="11.25" customHeight="1">
      <c r="A14" s="35"/>
      <c r="B14" s="229"/>
      <c r="C14" s="229"/>
      <c r="D14" s="229"/>
      <c r="E14" s="229"/>
      <c r="F14" s="35"/>
      <c r="G14" s="35"/>
      <c r="H14" s="35"/>
      <c r="I14" s="35"/>
      <c r="J14" s="35"/>
      <c r="K14" s="35"/>
      <c r="L14" s="35"/>
      <c r="M14" s="35"/>
      <c r="N14" s="35"/>
      <c r="O14" s="35"/>
      <c r="P14" s="35"/>
      <c r="Q14" s="35"/>
      <c r="R14" s="35"/>
      <c r="S14" s="53"/>
      <c r="T14" s="52"/>
      <c r="U14" s="52"/>
      <c r="V14" s="91"/>
      <c r="W14" s="92"/>
      <c r="X14" s="83"/>
      <c r="Y14" s="104"/>
      <c r="Z14" s="38"/>
      <c r="AA14" s="38"/>
      <c r="AB14" s="108"/>
      <c r="AC14" s="109"/>
      <c r="AD14" s="109"/>
    </row>
    <row r="15" spans="1:30" ht="11.25" customHeight="1">
      <c r="A15" s="35" t="s">
        <v>294</v>
      </c>
      <c r="B15" s="229">
        <v>4653.5</v>
      </c>
      <c r="C15" s="229">
        <v>4814.8</v>
      </c>
      <c r="D15" s="229">
        <v>4832</v>
      </c>
      <c r="E15" s="229">
        <v>5090</v>
      </c>
      <c r="F15" s="229">
        <v>5084.6</v>
      </c>
      <c r="G15" s="229">
        <v>5214.7</v>
      </c>
      <c r="H15" s="229">
        <v>5132.9</v>
      </c>
      <c r="I15" s="229">
        <v>5012.1</v>
      </c>
      <c r="J15" s="229">
        <v>5096.8</v>
      </c>
      <c r="K15" s="229">
        <v>5352.4</v>
      </c>
      <c r="L15" s="229">
        <v>5702.3</v>
      </c>
      <c r="M15" s="229">
        <v>5651.5</v>
      </c>
      <c r="N15" s="229">
        <v>4929.1</v>
      </c>
      <c r="O15" s="229">
        <v>4915.1</v>
      </c>
      <c r="P15" s="229">
        <v>4828.1</v>
      </c>
      <c r="Q15" s="229">
        <v>4810</v>
      </c>
      <c r="R15" s="229">
        <v>4724.8</v>
      </c>
      <c r="S15" s="229">
        <v>4485.6</v>
      </c>
      <c r="T15" s="52"/>
      <c r="U15" s="52"/>
      <c r="V15" s="91"/>
      <c r="W15" s="92"/>
      <c r="X15" s="83"/>
      <c r="Y15" s="104"/>
      <c r="Z15" s="38"/>
      <c r="AA15" s="38"/>
      <c r="AB15" s="108"/>
      <c r="AC15" s="109"/>
      <c r="AD15" s="109"/>
    </row>
    <row r="16" spans="1:19" ht="11.25" customHeight="1">
      <c r="A16" s="35"/>
      <c r="B16" s="35"/>
      <c r="C16" s="35"/>
      <c r="D16" s="35"/>
      <c r="E16" s="35"/>
      <c r="F16" s="35"/>
      <c r="G16" s="35"/>
      <c r="H16" s="35"/>
      <c r="I16" s="35"/>
      <c r="J16" s="35"/>
      <c r="K16" s="35"/>
      <c r="L16" s="35"/>
      <c r="M16" s="35"/>
      <c r="N16" s="35"/>
      <c r="O16" s="35"/>
      <c r="P16" s="35"/>
      <c r="Q16" s="35"/>
      <c r="R16" s="35"/>
      <c r="S16" s="35"/>
    </row>
    <row r="17" spans="1:19" ht="11.25" customHeight="1">
      <c r="A17" s="35"/>
      <c r="B17" s="35"/>
      <c r="C17" s="35"/>
      <c r="D17" s="35"/>
      <c r="E17" s="35"/>
      <c r="F17" s="35"/>
      <c r="G17" s="35"/>
      <c r="H17" s="35"/>
      <c r="I17" s="35"/>
      <c r="J17" s="35"/>
      <c r="K17" s="35"/>
      <c r="L17" s="35"/>
      <c r="M17" s="35"/>
      <c r="N17" s="35"/>
      <c r="O17" s="35"/>
      <c r="P17" s="35"/>
      <c r="Q17" s="35"/>
      <c r="R17" s="35"/>
      <c r="S17" s="35"/>
    </row>
    <row r="18" spans="1:19" ht="11.25" customHeight="1">
      <c r="A18" s="35" t="s">
        <v>295</v>
      </c>
      <c r="B18" s="35"/>
      <c r="C18" s="35"/>
      <c r="D18" s="35"/>
      <c r="E18" s="35"/>
      <c r="F18" s="35"/>
      <c r="G18" s="35"/>
      <c r="H18" s="35"/>
      <c r="I18" s="35"/>
      <c r="J18" s="35"/>
      <c r="K18" s="35"/>
      <c r="L18" s="35"/>
      <c r="M18" s="35"/>
      <c r="N18" s="35"/>
      <c r="O18" s="35"/>
      <c r="P18" s="35"/>
      <c r="Q18" s="35"/>
      <c r="R18" s="35"/>
      <c r="S18" s="35"/>
    </row>
    <row r="19" spans="1:19" ht="11.25" customHeight="1">
      <c r="A19" s="35" t="s">
        <v>296</v>
      </c>
      <c r="B19" s="35"/>
      <c r="C19" s="35"/>
      <c r="D19" s="35"/>
      <c r="E19" s="35"/>
      <c r="F19" s="35"/>
      <c r="G19" s="35"/>
      <c r="H19" s="35"/>
      <c r="I19" s="35"/>
      <c r="J19" s="35"/>
      <c r="K19" s="35"/>
      <c r="L19" s="35"/>
      <c r="M19" s="35"/>
      <c r="N19" s="35"/>
      <c r="O19" s="35"/>
      <c r="P19" s="35"/>
      <c r="Q19" s="35"/>
      <c r="R19" s="35"/>
      <c r="S19" s="35"/>
    </row>
    <row r="20" spans="1:19" ht="11.25" customHeight="1">
      <c r="A20" s="35" t="s">
        <v>297</v>
      </c>
      <c r="B20" s="35"/>
      <c r="C20" s="35"/>
      <c r="D20" s="35"/>
      <c r="E20" s="35"/>
      <c r="F20" s="35"/>
      <c r="G20" s="35"/>
      <c r="H20" s="35"/>
      <c r="I20" s="35"/>
      <c r="J20" s="35"/>
      <c r="K20" s="35"/>
      <c r="L20" s="35"/>
      <c r="M20" s="35"/>
      <c r="N20" s="35"/>
      <c r="O20" s="35"/>
      <c r="P20" s="35"/>
      <c r="Q20" s="35"/>
      <c r="R20" s="35"/>
      <c r="S20" s="35"/>
    </row>
    <row r="21" spans="1:19" ht="11.25" customHeight="1">
      <c r="A21" s="35"/>
      <c r="B21" s="35"/>
      <c r="C21" s="35"/>
      <c r="D21" s="35"/>
      <c r="E21" s="35"/>
      <c r="F21" s="35"/>
      <c r="G21" s="35"/>
      <c r="H21" s="35"/>
      <c r="I21" s="35"/>
      <c r="J21" s="35"/>
      <c r="K21" s="35"/>
      <c r="L21" s="35"/>
      <c r="M21" s="35"/>
      <c r="N21" s="35"/>
      <c r="O21" s="35"/>
      <c r="P21" s="35"/>
      <c r="Q21" s="35"/>
      <c r="R21" s="35"/>
      <c r="S21" s="35"/>
    </row>
    <row r="22" spans="1:19" ht="11.25" customHeight="1">
      <c r="A22" s="309" t="s">
        <v>35</v>
      </c>
      <c r="B22" s="16"/>
      <c r="C22" s="35"/>
      <c r="D22" s="35"/>
      <c r="E22" s="35"/>
      <c r="F22" s="35"/>
      <c r="G22" s="35"/>
      <c r="H22" s="35"/>
      <c r="I22" s="35"/>
      <c r="J22" s="236"/>
      <c r="K22" s="236"/>
      <c r="L22" s="236"/>
      <c r="M22" s="236"/>
      <c r="N22" s="236"/>
      <c r="O22" s="35"/>
      <c r="P22" s="35"/>
      <c r="Q22" s="35"/>
      <c r="R22" s="35"/>
      <c r="S22" s="35"/>
    </row>
    <row r="23" spans="1:19" ht="11.25" customHeight="1">
      <c r="A23" s="35"/>
      <c r="B23" s="35"/>
      <c r="C23" s="35"/>
      <c r="D23" s="35"/>
      <c r="E23" s="35"/>
      <c r="F23" s="35"/>
      <c r="G23" s="35"/>
      <c r="H23" s="35"/>
      <c r="I23" s="35"/>
      <c r="J23" s="236"/>
      <c r="K23" s="236"/>
      <c r="L23" s="236"/>
      <c r="M23" s="236"/>
      <c r="N23" s="236"/>
      <c r="O23" s="35"/>
      <c r="P23" s="35"/>
      <c r="Q23" s="35"/>
      <c r="R23" s="35"/>
      <c r="S23" s="35"/>
    </row>
    <row r="24" spans="2:13" ht="11.25">
      <c r="B24" s="45"/>
      <c r="C24" s="45"/>
      <c r="D24" s="45"/>
      <c r="E24" s="45"/>
      <c r="F24" s="45"/>
      <c r="G24" s="45"/>
      <c r="H24" s="45"/>
      <c r="I24" s="45"/>
      <c r="J24" s="45"/>
      <c r="K24" s="45"/>
      <c r="L24" s="45"/>
      <c r="M24" s="45"/>
    </row>
    <row r="25" ht="11.25">
      <c r="A25" s="35"/>
    </row>
    <row r="28" spans="1:13" ht="11.25">
      <c r="A28" s="48"/>
      <c r="B28" s="48"/>
      <c r="C28" s="48"/>
      <c r="D28" s="48"/>
      <c r="E28" s="48"/>
      <c r="F28" s="48"/>
      <c r="G28" s="48"/>
      <c r="H28" s="48"/>
      <c r="I28" s="48"/>
      <c r="J28" s="48"/>
      <c r="K28" s="48"/>
      <c r="L28" s="48"/>
      <c r="M28" s="48"/>
    </row>
  </sheetData>
  <sheetProtection sheet="1" objects="1" scenarios="1"/>
  <hyperlinks>
    <hyperlink ref="A22" r:id="rId1" display="© Commonwealth of Australia 2016"/>
  </hyperlinks>
  <printOptions/>
  <pageMargins left="0.2362204724409449" right="0.2362204724409449" top="0.7480314960629921" bottom="0.7480314960629921" header="0.31496062992125984" footer="0.31496062992125984"/>
  <pageSetup fitToHeight="1" fitToWidth="1" horizontalDpi="600" verticalDpi="600" orientation="landscape" paperSize="9" scale="65" r:id="rId3"/>
  <drawing r:id="rId2"/>
</worksheet>
</file>

<file path=xl/worksheets/sheet19.xml><?xml version="1.0" encoding="utf-8"?>
<worksheet xmlns="http://schemas.openxmlformats.org/spreadsheetml/2006/main" xmlns:r="http://schemas.openxmlformats.org/officeDocument/2006/relationships">
  <sheetPr>
    <pageSetUpPr fitToPage="1"/>
  </sheetPr>
  <dimension ref="A1:IV21"/>
  <sheetViews>
    <sheetView zoomScalePageLayoutView="0" workbookViewId="0" topLeftCell="A1">
      <pane ySplit="5" topLeftCell="A6" activePane="bottomLeft" state="frozen"/>
      <selection pane="topLeft" activeCell="A1" sqref="A1"/>
      <selection pane="bottomLeft" activeCell="A5" sqref="A5"/>
    </sheetView>
  </sheetViews>
  <sheetFormatPr defaultColWidth="9.33203125" defaultRowHeight="11.25"/>
  <cols>
    <col min="1" max="1" width="80.83203125" style="0" customWidth="1"/>
    <col min="2" max="3" width="9.83203125" style="0" customWidth="1"/>
    <col min="4" max="19" width="10.33203125" style="0" customWidth="1"/>
  </cols>
  <sheetData>
    <row r="1" spans="1:256" s="212" customFormat="1" ht="60" customHeight="1">
      <c r="A1" s="314" t="s">
        <v>0</v>
      </c>
      <c r="B1" s="315"/>
      <c r="C1" s="315"/>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c r="BB1" s="316"/>
      <c r="BC1" s="316"/>
      <c r="BD1" s="316"/>
      <c r="BE1" s="316"/>
      <c r="BF1" s="316"/>
      <c r="BG1" s="316"/>
      <c r="BH1" s="316"/>
      <c r="BI1" s="316"/>
      <c r="BJ1" s="316"/>
      <c r="BK1" s="316"/>
      <c r="BL1" s="316"/>
      <c r="BM1" s="316"/>
      <c r="BN1" s="316"/>
      <c r="BO1" s="316"/>
      <c r="BP1" s="316"/>
      <c r="BQ1" s="316"/>
      <c r="BR1" s="316"/>
      <c r="BS1" s="316"/>
      <c r="BT1" s="316"/>
      <c r="BU1" s="316"/>
      <c r="BV1" s="316"/>
      <c r="BW1" s="316"/>
      <c r="BX1" s="316"/>
      <c r="BY1" s="316"/>
      <c r="BZ1" s="316"/>
      <c r="CA1" s="316"/>
      <c r="CB1" s="316"/>
      <c r="CC1" s="316"/>
      <c r="CD1" s="316"/>
      <c r="CE1" s="316"/>
      <c r="CF1" s="316"/>
      <c r="CG1" s="316"/>
      <c r="CH1" s="316"/>
      <c r="CI1" s="316"/>
      <c r="CJ1" s="316"/>
      <c r="CK1" s="316"/>
      <c r="CL1" s="316"/>
      <c r="CM1" s="316"/>
      <c r="CN1" s="316"/>
      <c r="CO1" s="316"/>
      <c r="CP1" s="316"/>
      <c r="CQ1" s="316"/>
      <c r="CR1" s="316"/>
      <c r="CS1" s="316"/>
      <c r="CT1" s="316"/>
      <c r="CU1" s="316"/>
      <c r="CV1" s="316"/>
      <c r="CW1" s="316"/>
      <c r="CX1" s="316"/>
      <c r="CY1" s="316"/>
      <c r="CZ1" s="316"/>
      <c r="DA1" s="316"/>
      <c r="DB1" s="316"/>
      <c r="DC1" s="316"/>
      <c r="DD1" s="316"/>
      <c r="DE1" s="316"/>
      <c r="DF1" s="316"/>
      <c r="DG1" s="316"/>
      <c r="DH1" s="316"/>
      <c r="DI1" s="316"/>
      <c r="DJ1" s="316"/>
      <c r="DK1" s="316"/>
      <c r="DL1" s="316"/>
      <c r="DM1" s="316"/>
      <c r="DN1" s="316"/>
      <c r="DO1" s="316"/>
      <c r="DP1" s="316"/>
      <c r="DQ1" s="316"/>
      <c r="DR1" s="316"/>
      <c r="DS1" s="316"/>
      <c r="DT1" s="316"/>
      <c r="DU1" s="316"/>
      <c r="DV1" s="316"/>
      <c r="DW1" s="316"/>
      <c r="DX1" s="316"/>
      <c r="DY1" s="316"/>
      <c r="DZ1" s="316"/>
      <c r="EA1" s="316"/>
      <c r="EB1" s="316"/>
      <c r="EC1" s="316"/>
      <c r="ED1" s="316"/>
      <c r="EE1" s="316"/>
      <c r="EF1" s="316"/>
      <c r="EG1" s="316"/>
      <c r="EH1" s="316"/>
      <c r="EI1" s="316"/>
      <c r="EJ1" s="316"/>
      <c r="EK1" s="316"/>
      <c r="EL1" s="316"/>
      <c r="EM1" s="316"/>
      <c r="EN1" s="316"/>
      <c r="EO1" s="316"/>
      <c r="EP1" s="316"/>
      <c r="EQ1" s="316"/>
      <c r="ER1" s="316"/>
      <c r="ES1" s="316"/>
      <c r="ET1" s="316"/>
      <c r="EU1" s="316"/>
      <c r="EV1" s="316"/>
      <c r="EW1" s="316"/>
      <c r="EX1" s="316"/>
      <c r="EY1" s="316"/>
      <c r="EZ1" s="316"/>
      <c r="FA1" s="316"/>
      <c r="FB1" s="316"/>
      <c r="FC1" s="316"/>
      <c r="FD1" s="316"/>
      <c r="FE1" s="316"/>
      <c r="FF1" s="316"/>
      <c r="FG1" s="316"/>
      <c r="FH1" s="316"/>
      <c r="FI1" s="316"/>
      <c r="FJ1" s="316"/>
      <c r="FK1" s="316"/>
      <c r="FL1" s="316"/>
      <c r="FM1" s="316"/>
      <c r="FN1" s="316"/>
      <c r="FO1" s="316"/>
      <c r="FP1" s="316"/>
      <c r="FQ1" s="316"/>
      <c r="FR1" s="316"/>
      <c r="FS1" s="316"/>
      <c r="FT1" s="316"/>
      <c r="FU1" s="316"/>
      <c r="FV1" s="316"/>
      <c r="FW1" s="316"/>
      <c r="FX1" s="316"/>
      <c r="FY1" s="316"/>
      <c r="FZ1" s="316"/>
      <c r="GA1" s="316"/>
      <c r="GB1" s="316"/>
      <c r="GC1" s="316"/>
      <c r="GD1" s="316"/>
      <c r="GE1" s="316"/>
      <c r="GF1" s="316"/>
      <c r="GG1" s="316"/>
      <c r="GH1" s="316"/>
      <c r="GI1" s="316"/>
      <c r="GJ1" s="316"/>
      <c r="GK1" s="316"/>
      <c r="GL1" s="316"/>
      <c r="GM1" s="316"/>
      <c r="GN1" s="316"/>
      <c r="GO1" s="316"/>
      <c r="GP1" s="316"/>
      <c r="GQ1" s="316"/>
      <c r="GR1" s="316"/>
      <c r="GS1" s="316"/>
      <c r="GT1" s="316"/>
      <c r="GU1" s="316"/>
      <c r="GV1" s="316"/>
      <c r="GW1" s="316"/>
      <c r="GX1" s="316"/>
      <c r="GY1" s="316"/>
      <c r="GZ1" s="316"/>
      <c r="HA1" s="316"/>
      <c r="HB1" s="316"/>
      <c r="HC1" s="316"/>
      <c r="HD1" s="316"/>
      <c r="HE1" s="316"/>
      <c r="HF1" s="316"/>
      <c r="HG1" s="316"/>
      <c r="HH1" s="316"/>
      <c r="HI1" s="316"/>
      <c r="HJ1" s="316"/>
      <c r="HK1" s="316"/>
      <c r="HL1" s="316"/>
      <c r="HM1" s="316"/>
      <c r="HN1" s="316"/>
      <c r="HO1" s="316"/>
      <c r="HP1" s="316"/>
      <c r="HQ1" s="316"/>
      <c r="HR1" s="316"/>
      <c r="HS1" s="316"/>
      <c r="HT1" s="316"/>
      <c r="HU1" s="316"/>
      <c r="HV1" s="316"/>
      <c r="HW1" s="316"/>
      <c r="HX1" s="316"/>
      <c r="HY1" s="316"/>
      <c r="HZ1" s="316"/>
      <c r="IA1" s="316"/>
      <c r="IB1" s="316"/>
      <c r="IC1" s="316"/>
      <c r="ID1" s="316"/>
      <c r="IE1" s="316"/>
      <c r="IF1" s="316"/>
      <c r="IG1" s="316"/>
      <c r="IH1" s="316"/>
      <c r="II1" s="316"/>
      <c r="IJ1" s="316"/>
      <c r="IK1" s="316"/>
      <c r="IL1" s="316"/>
      <c r="IM1" s="316"/>
      <c r="IN1" s="316"/>
      <c r="IO1" s="316"/>
      <c r="IP1" s="316"/>
      <c r="IQ1" s="316"/>
      <c r="IR1" s="316"/>
      <c r="IS1" s="316"/>
      <c r="IT1" s="316"/>
      <c r="IU1" s="316"/>
      <c r="IV1" s="316"/>
    </row>
    <row r="2" s="4" customFormat="1" ht="15" customHeight="1">
      <c r="A2" s="17" t="str">
        <f>Contents!A2</f>
        <v>52490DO001_201415 Australian National Accounts: Tourism Satellite Account, 2014-15</v>
      </c>
    </row>
    <row r="3" s="24" customFormat="1" ht="15" customHeight="1">
      <c r="A3" s="25" t="str">
        <f>Contents!A3</f>
        <v>Released at 11.30 am (Canberra time) 29 April 2016</v>
      </c>
    </row>
    <row r="4" spans="1:6" s="26" customFormat="1" ht="15" customHeight="1">
      <c r="A4" s="28" t="s">
        <v>298</v>
      </c>
      <c r="F4" s="27"/>
    </row>
    <row r="5" spans="1:19" ht="19.5" customHeight="1">
      <c r="A5" s="18"/>
      <c r="B5" s="19" t="s">
        <v>37</v>
      </c>
      <c r="C5" s="19" t="s">
        <v>38</v>
      </c>
      <c r="D5" s="19" t="s">
        <v>39</v>
      </c>
      <c r="E5" s="59" t="s">
        <v>40</v>
      </c>
      <c r="F5" s="59" t="s">
        <v>41</v>
      </c>
      <c r="G5" s="59" t="s">
        <v>42</v>
      </c>
      <c r="H5" s="59" t="s">
        <v>43</v>
      </c>
      <c r="I5" s="59" t="s">
        <v>44</v>
      </c>
      <c r="J5" s="59" t="s">
        <v>45</v>
      </c>
      <c r="K5" s="59" t="s">
        <v>46</v>
      </c>
      <c r="L5" s="59" t="s">
        <v>47</v>
      </c>
      <c r="M5" s="59" t="s">
        <v>48</v>
      </c>
      <c r="N5" s="59" t="s">
        <v>49</v>
      </c>
      <c r="O5" s="59" t="s">
        <v>50</v>
      </c>
      <c r="P5" s="59" t="s">
        <v>51</v>
      </c>
      <c r="Q5" s="59" t="s">
        <v>52</v>
      </c>
      <c r="R5" s="59" t="s">
        <v>53</v>
      </c>
      <c r="S5" s="59" t="s">
        <v>54</v>
      </c>
    </row>
    <row r="6" spans="1:30" ht="11.25" customHeight="1">
      <c r="A6" s="35" t="s">
        <v>299</v>
      </c>
      <c r="B6" s="45">
        <v>3862</v>
      </c>
      <c r="C6" s="45">
        <v>3804</v>
      </c>
      <c r="D6" s="45">
        <v>4528</v>
      </c>
      <c r="E6" s="45">
        <v>5266</v>
      </c>
      <c r="F6" s="45">
        <v>5100</v>
      </c>
      <c r="G6" s="45">
        <v>4904</v>
      </c>
      <c r="H6" s="45">
        <v>4680</v>
      </c>
      <c r="I6" s="45">
        <v>4864</v>
      </c>
      <c r="J6" s="45">
        <v>5231</v>
      </c>
      <c r="K6" s="45">
        <v>5096</v>
      </c>
      <c r="L6" s="45">
        <v>5534</v>
      </c>
      <c r="M6" s="45">
        <v>5889</v>
      </c>
      <c r="N6" s="45">
        <v>5075</v>
      </c>
      <c r="O6" s="45">
        <v>5181</v>
      </c>
      <c r="P6" s="45">
        <v>5293</v>
      </c>
      <c r="Q6" s="45">
        <v>5516</v>
      </c>
      <c r="R6" s="45">
        <v>6219</v>
      </c>
      <c r="S6" s="45">
        <v>6792</v>
      </c>
      <c r="T6" s="52"/>
      <c r="U6" s="52"/>
      <c r="V6" s="91"/>
      <c r="W6" s="82"/>
      <c r="X6" s="83"/>
      <c r="Y6" s="104"/>
      <c r="Z6" s="38"/>
      <c r="AA6" s="38"/>
      <c r="AB6" s="108"/>
      <c r="AC6" s="109"/>
      <c r="AD6" s="109"/>
    </row>
    <row r="7" spans="1:30" ht="11.25" customHeight="1">
      <c r="A7" s="35" t="s">
        <v>300</v>
      </c>
      <c r="B7" s="35"/>
      <c r="C7" s="35"/>
      <c r="D7" s="35"/>
      <c r="E7" s="35"/>
      <c r="F7" s="35"/>
      <c r="G7" s="35"/>
      <c r="H7" s="35"/>
      <c r="I7" s="35"/>
      <c r="J7" s="35"/>
      <c r="K7" s="35"/>
      <c r="L7" s="35"/>
      <c r="M7" s="35"/>
      <c r="N7" s="35"/>
      <c r="O7" s="35"/>
      <c r="P7" s="35"/>
      <c r="Q7" s="35"/>
      <c r="R7" s="35"/>
      <c r="S7" s="35"/>
      <c r="T7" s="52"/>
      <c r="U7" s="52"/>
      <c r="V7" s="91"/>
      <c r="W7" s="82"/>
      <c r="X7" s="83"/>
      <c r="Y7" s="104"/>
      <c r="Z7" s="38"/>
      <c r="AA7" s="38"/>
      <c r="AB7" s="108"/>
      <c r="AC7" s="109"/>
      <c r="AD7" s="109"/>
    </row>
    <row r="8" spans="1:30" ht="11.25" customHeight="1">
      <c r="A8" s="36" t="s">
        <v>290</v>
      </c>
      <c r="B8" s="161">
        <v>1844</v>
      </c>
      <c r="C8" s="161">
        <v>1930</v>
      </c>
      <c r="D8" s="161">
        <v>2047</v>
      </c>
      <c r="E8" s="161">
        <v>2410</v>
      </c>
      <c r="F8" s="161">
        <v>2366</v>
      </c>
      <c r="G8" s="161">
        <v>2310</v>
      </c>
      <c r="H8" s="161">
        <v>2335</v>
      </c>
      <c r="I8" s="161">
        <v>2384</v>
      </c>
      <c r="J8" s="161">
        <v>2427</v>
      </c>
      <c r="K8" s="161">
        <v>2626</v>
      </c>
      <c r="L8" s="161">
        <v>2681</v>
      </c>
      <c r="M8" s="161">
        <v>2776</v>
      </c>
      <c r="N8" s="161">
        <v>2780</v>
      </c>
      <c r="O8" s="161">
        <v>3053</v>
      </c>
      <c r="P8" s="161">
        <v>3028</v>
      </c>
      <c r="Q8" s="161">
        <v>3047</v>
      </c>
      <c r="R8" s="161">
        <v>3143</v>
      </c>
      <c r="S8" s="161">
        <v>3388</v>
      </c>
      <c r="T8" s="52"/>
      <c r="U8" s="52"/>
      <c r="V8" s="91"/>
      <c r="W8" s="82"/>
      <c r="X8" s="83"/>
      <c r="Y8" s="104"/>
      <c r="Z8" s="38"/>
      <c r="AA8" s="38"/>
      <c r="AB8" s="108"/>
      <c r="AC8" s="109"/>
      <c r="AD8" s="109"/>
    </row>
    <row r="9" spans="1:30" ht="11.25" customHeight="1">
      <c r="A9" s="36" t="s">
        <v>291</v>
      </c>
      <c r="B9" s="210">
        <v>11643</v>
      </c>
      <c r="C9" s="210">
        <v>12272</v>
      </c>
      <c r="D9" s="210">
        <v>13111</v>
      </c>
      <c r="E9" s="210">
        <v>15771</v>
      </c>
      <c r="F9" s="210">
        <v>15951</v>
      </c>
      <c r="G9" s="210">
        <v>15568</v>
      </c>
      <c r="H9" s="210">
        <v>16458</v>
      </c>
      <c r="I9" s="210">
        <v>16668</v>
      </c>
      <c r="J9" s="210">
        <v>17330</v>
      </c>
      <c r="K9" s="210">
        <v>18927</v>
      </c>
      <c r="L9" s="210">
        <v>19639</v>
      </c>
      <c r="M9" s="210">
        <v>20629</v>
      </c>
      <c r="N9" s="210">
        <v>21721</v>
      </c>
      <c r="O9" s="210">
        <v>23043</v>
      </c>
      <c r="P9" s="210">
        <v>23320</v>
      </c>
      <c r="Q9" s="210">
        <v>24139</v>
      </c>
      <c r="R9" s="210">
        <v>25030</v>
      </c>
      <c r="S9" s="210">
        <v>27326</v>
      </c>
      <c r="T9" s="52"/>
      <c r="U9" s="52"/>
      <c r="V9" s="91"/>
      <c r="W9" s="82"/>
      <c r="X9" s="83"/>
      <c r="Y9" s="104"/>
      <c r="Z9" s="38"/>
      <c r="AA9" s="38"/>
      <c r="AB9" s="108"/>
      <c r="AC9" s="109"/>
      <c r="AD9" s="109"/>
    </row>
    <row r="10" spans="1:30" ht="11.25" customHeight="1">
      <c r="A10" s="57" t="s">
        <v>301</v>
      </c>
      <c r="B10" s="214">
        <v>13487</v>
      </c>
      <c r="C10" s="214">
        <v>14202</v>
      </c>
      <c r="D10" s="214">
        <v>15157</v>
      </c>
      <c r="E10" s="214">
        <v>18180</v>
      </c>
      <c r="F10" s="214">
        <v>18317</v>
      </c>
      <c r="G10" s="214">
        <v>17878</v>
      </c>
      <c r="H10" s="214">
        <v>18793</v>
      </c>
      <c r="I10" s="214">
        <v>19052</v>
      </c>
      <c r="J10" s="214">
        <v>19757</v>
      </c>
      <c r="K10" s="214">
        <v>21553</v>
      </c>
      <c r="L10" s="214">
        <v>22320</v>
      </c>
      <c r="M10" s="214">
        <v>23405</v>
      </c>
      <c r="N10" s="214">
        <v>24501</v>
      </c>
      <c r="O10" s="214">
        <v>26096</v>
      </c>
      <c r="P10" s="214">
        <v>26348</v>
      </c>
      <c r="Q10" s="214">
        <v>27185</v>
      </c>
      <c r="R10" s="214">
        <v>28174</v>
      </c>
      <c r="S10" s="214">
        <v>30714</v>
      </c>
      <c r="T10" s="52"/>
      <c r="U10" s="52"/>
      <c r="V10" s="91"/>
      <c r="W10" s="82"/>
      <c r="X10" s="83"/>
      <c r="Y10" s="104"/>
      <c r="Z10" s="38"/>
      <c r="AA10" s="38"/>
      <c r="AB10" s="108"/>
      <c r="AC10" s="109"/>
      <c r="AD10" s="109"/>
    </row>
    <row r="11" spans="1:30" ht="11.25" customHeight="1">
      <c r="A11" s="35"/>
      <c r="B11" s="210"/>
      <c r="C11" s="210"/>
      <c r="D11" s="210"/>
      <c r="E11" s="210"/>
      <c r="F11" s="210"/>
      <c r="G11" s="210"/>
      <c r="H11" s="210"/>
      <c r="I11" s="210"/>
      <c r="J11" s="210"/>
      <c r="K11" s="210"/>
      <c r="L11" s="210"/>
      <c r="M11" s="210"/>
      <c r="N11" s="210"/>
      <c r="O11" s="210"/>
      <c r="P11" s="210"/>
      <c r="Q11" s="210"/>
      <c r="R11" s="210"/>
      <c r="S11" s="53"/>
      <c r="T11" s="52"/>
      <c r="U11" s="52"/>
      <c r="V11" s="91"/>
      <c r="W11" s="82"/>
      <c r="X11" s="83"/>
      <c r="Y11" s="104"/>
      <c r="Z11" s="38"/>
      <c r="AA11" s="38"/>
      <c r="AB11" s="108"/>
      <c r="AC11" s="109"/>
      <c r="AD11" s="109"/>
    </row>
    <row r="12" spans="1:30" ht="11.25" customHeight="1">
      <c r="A12" s="11" t="s">
        <v>302</v>
      </c>
      <c r="B12" s="49">
        <v>17349</v>
      </c>
      <c r="C12" s="49">
        <v>18006</v>
      </c>
      <c r="D12" s="49">
        <v>19686</v>
      </c>
      <c r="E12" s="49">
        <v>23447</v>
      </c>
      <c r="F12" s="49">
        <v>23416</v>
      </c>
      <c r="G12" s="49">
        <v>22782</v>
      </c>
      <c r="H12" s="49">
        <v>23473</v>
      </c>
      <c r="I12" s="49">
        <v>23916</v>
      </c>
      <c r="J12" s="49">
        <v>24989</v>
      </c>
      <c r="K12" s="49">
        <v>26649</v>
      </c>
      <c r="L12" s="49">
        <v>27854</v>
      </c>
      <c r="M12" s="49">
        <v>29294</v>
      </c>
      <c r="N12" s="49">
        <v>29576</v>
      </c>
      <c r="O12" s="49">
        <v>31277</v>
      </c>
      <c r="P12" s="49">
        <v>31642</v>
      </c>
      <c r="Q12" s="49">
        <v>32702</v>
      </c>
      <c r="R12" s="49">
        <v>34393</v>
      </c>
      <c r="S12" s="49">
        <v>37506</v>
      </c>
      <c r="T12" s="52"/>
      <c r="U12" s="52"/>
      <c r="V12" s="91"/>
      <c r="W12" s="82"/>
      <c r="X12" s="83"/>
      <c r="Y12" s="104"/>
      <c r="Z12" s="38"/>
      <c r="AA12" s="38"/>
      <c r="AB12" s="108"/>
      <c r="AC12" s="109"/>
      <c r="AD12" s="109"/>
    </row>
    <row r="13" spans="1:30" ht="11.25" customHeight="1">
      <c r="A13" s="35"/>
      <c r="B13" s="35"/>
      <c r="C13" s="35"/>
      <c r="D13" s="35"/>
      <c r="E13" s="35"/>
      <c r="F13" s="35"/>
      <c r="G13" s="35"/>
      <c r="H13" s="35"/>
      <c r="I13" s="35"/>
      <c r="J13" s="35"/>
      <c r="K13" s="35"/>
      <c r="L13" s="35"/>
      <c r="M13" s="35"/>
      <c r="N13" s="35"/>
      <c r="O13" s="35"/>
      <c r="P13" s="35"/>
      <c r="Q13" s="35"/>
      <c r="R13" s="35"/>
      <c r="S13" s="53"/>
      <c r="T13" s="52"/>
      <c r="U13" s="52"/>
      <c r="V13" s="91"/>
      <c r="W13" s="82"/>
      <c r="X13" s="83"/>
      <c r="Y13" s="43"/>
      <c r="AB13" s="108"/>
      <c r="AC13" s="109"/>
      <c r="AD13" s="109"/>
    </row>
    <row r="14" spans="1:30" ht="11.25" customHeight="1">
      <c r="A14" s="35" t="s">
        <v>303</v>
      </c>
      <c r="B14" s="46">
        <v>4111.3</v>
      </c>
      <c r="C14" s="46">
        <v>4199.3</v>
      </c>
      <c r="D14" s="46">
        <v>4231.8</v>
      </c>
      <c r="E14" s="46">
        <v>4660.2</v>
      </c>
      <c r="F14" s="46">
        <v>4910.9</v>
      </c>
      <c r="G14" s="46">
        <v>4893.2</v>
      </c>
      <c r="H14" s="46">
        <v>4641.5</v>
      </c>
      <c r="I14" s="46">
        <v>4450.6</v>
      </c>
      <c r="J14" s="46">
        <v>4587.1</v>
      </c>
      <c r="K14" s="46">
        <v>4763.4</v>
      </c>
      <c r="L14" s="46">
        <v>5007.7</v>
      </c>
      <c r="M14" s="46">
        <v>5366.5</v>
      </c>
      <c r="N14" s="46">
        <v>5286.8</v>
      </c>
      <c r="O14" s="46">
        <v>5384.8</v>
      </c>
      <c r="P14" s="46">
        <v>5388.3</v>
      </c>
      <c r="Q14" s="46">
        <v>5307.1</v>
      </c>
      <c r="R14" s="46">
        <v>5163.4</v>
      </c>
      <c r="S14" s="46">
        <v>5280.1</v>
      </c>
      <c r="T14" s="52"/>
      <c r="U14" s="52"/>
      <c r="V14" s="91"/>
      <c r="W14" s="82"/>
      <c r="X14" s="83"/>
      <c r="Y14" s="43"/>
      <c r="AB14" s="108"/>
      <c r="AC14" s="109"/>
      <c r="AD14" s="109"/>
    </row>
    <row r="15" spans="1:19" ht="11.25" customHeight="1">
      <c r="A15" s="35"/>
      <c r="B15" s="35"/>
      <c r="C15" s="35"/>
      <c r="D15" s="35"/>
      <c r="E15" s="35"/>
      <c r="F15" s="35"/>
      <c r="G15" s="35"/>
      <c r="H15" s="35"/>
      <c r="I15" s="35"/>
      <c r="J15" s="35"/>
      <c r="K15" s="35"/>
      <c r="L15" s="35"/>
      <c r="M15" s="35"/>
      <c r="N15" s="35"/>
      <c r="O15" s="35"/>
      <c r="P15" s="35"/>
      <c r="Q15" s="35"/>
      <c r="R15" s="35"/>
      <c r="S15" s="35"/>
    </row>
    <row r="16" spans="1:19" ht="11.25" customHeight="1">
      <c r="A16" s="35"/>
      <c r="B16" s="35"/>
      <c r="C16" s="35"/>
      <c r="D16" s="35"/>
      <c r="E16" s="35"/>
      <c r="F16" s="35"/>
      <c r="G16" s="35"/>
      <c r="H16" s="35"/>
      <c r="I16" s="35"/>
      <c r="J16" s="35"/>
      <c r="K16" s="35"/>
      <c r="L16" s="35"/>
      <c r="M16" s="35"/>
      <c r="N16" s="35"/>
      <c r="O16" s="35"/>
      <c r="P16" s="35"/>
      <c r="Q16" s="35"/>
      <c r="R16" s="35"/>
      <c r="S16" s="35"/>
    </row>
    <row r="17" spans="1:19" ht="11.25" customHeight="1">
      <c r="A17" s="35" t="s">
        <v>304</v>
      </c>
      <c r="B17" s="35"/>
      <c r="C17" s="35"/>
      <c r="D17" s="35"/>
      <c r="E17" s="35"/>
      <c r="F17" s="35"/>
      <c r="G17" s="35"/>
      <c r="H17" s="35"/>
      <c r="I17" s="35"/>
      <c r="J17" s="35"/>
      <c r="K17" s="35"/>
      <c r="L17" s="35"/>
      <c r="M17" s="35"/>
      <c r="N17" s="35"/>
      <c r="O17" s="35"/>
      <c r="P17" s="35"/>
      <c r="Q17" s="35"/>
      <c r="R17" s="35"/>
      <c r="S17" s="35"/>
    </row>
    <row r="18" spans="1:19" ht="11.25" customHeight="1">
      <c r="A18" s="35" t="s">
        <v>305</v>
      </c>
      <c r="B18" s="35"/>
      <c r="C18" s="35"/>
      <c r="D18" s="35"/>
      <c r="E18" s="35"/>
      <c r="F18" s="35"/>
      <c r="G18" s="35"/>
      <c r="H18" s="35"/>
      <c r="I18" s="35"/>
      <c r="J18" s="35"/>
      <c r="K18" s="35"/>
      <c r="L18" s="35"/>
      <c r="M18" s="35"/>
      <c r="N18" s="35"/>
      <c r="O18" s="35"/>
      <c r="P18" s="35"/>
      <c r="Q18" s="35"/>
      <c r="R18" s="35"/>
      <c r="S18" s="35"/>
    </row>
    <row r="19" spans="1:19" ht="11.25" customHeight="1">
      <c r="A19" s="35"/>
      <c r="B19" s="35"/>
      <c r="C19" s="236"/>
      <c r="D19" s="236"/>
      <c r="E19" s="236"/>
      <c r="F19" s="236"/>
      <c r="G19" s="236"/>
      <c r="H19" s="236"/>
      <c r="I19" s="236"/>
      <c r="J19" s="236"/>
      <c r="K19" s="236"/>
      <c r="L19" s="236"/>
      <c r="M19" s="236"/>
      <c r="N19" s="236"/>
      <c r="O19" s="236"/>
      <c r="P19" s="236"/>
      <c r="Q19" s="35"/>
      <c r="R19" s="35"/>
      <c r="S19" s="35"/>
    </row>
    <row r="20" spans="1:19" ht="11.25" customHeight="1">
      <c r="A20" s="309" t="s">
        <v>35</v>
      </c>
      <c r="B20" s="16"/>
      <c r="C20" s="236"/>
      <c r="D20" s="236"/>
      <c r="E20" s="236"/>
      <c r="F20" s="236"/>
      <c r="G20" s="236"/>
      <c r="H20" s="236"/>
      <c r="I20" s="236"/>
      <c r="J20" s="236"/>
      <c r="K20" s="236"/>
      <c r="L20" s="236"/>
      <c r="M20" s="236"/>
      <c r="N20" s="236"/>
      <c r="O20" s="236"/>
      <c r="P20" s="236"/>
      <c r="Q20" s="35"/>
      <c r="R20" s="35"/>
      <c r="S20" s="35"/>
    </row>
    <row r="21" spans="1:19" ht="11.25" customHeight="1">
      <c r="A21" s="35"/>
      <c r="B21" s="234"/>
      <c r="C21" s="234"/>
      <c r="D21" s="234"/>
      <c r="E21" s="234"/>
      <c r="F21" s="234"/>
      <c r="G21" s="234"/>
      <c r="H21" s="234"/>
      <c r="I21" s="234"/>
      <c r="J21" s="234"/>
      <c r="K21" s="234"/>
      <c r="L21" s="234"/>
      <c r="M21" s="234"/>
      <c r="N21" s="234"/>
      <c r="O21" s="234"/>
      <c r="P21" s="234"/>
      <c r="Q21" s="234"/>
      <c r="R21" s="234"/>
      <c r="S21" s="234"/>
    </row>
  </sheetData>
  <sheetProtection sheet="1" objects="1" scenarios="1"/>
  <hyperlinks>
    <hyperlink ref="A20" r:id="rId1" display="© Commonwealth of Australia 2016"/>
  </hyperlinks>
  <printOptions/>
  <pageMargins left="0.2362204724409449" right="0.2362204724409449" top="0.7480314960629921" bottom="0.7480314960629921" header="0.31496062992125984" footer="0.31496062992125984"/>
  <pageSetup fitToHeight="1" fitToWidth="1" horizontalDpi="600" verticalDpi="600" orientation="landscape" paperSize="9" scale="65"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IV79"/>
  <sheetViews>
    <sheetView zoomScalePageLayoutView="0" workbookViewId="0" topLeftCell="A1">
      <pane ySplit="5" topLeftCell="A6" activePane="bottomLeft" state="frozen"/>
      <selection pane="topLeft" activeCell="A1" sqref="A1"/>
      <selection pane="bottomLeft" activeCell="A5" sqref="A5"/>
    </sheetView>
  </sheetViews>
  <sheetFormatPr defaultColWidth="9.33203125" defaultRowHeight="11.25"/>
  <cols>
    <col min="1" max="1" width="80.83203125" style="0" customWidth="1"/>
    <col min="2" max="19" width="10.33203125" style="0" customWidth="1"/>
  </cols>
  <sheetData>
    <row r="1" spans="1:256" s="212" customFormat="1" ht="60" customHeight="1">
      <c r="A1" s="314" t="s">
        <v>0</v>
      </c>
      <c r="B1" s="315"/>
      <c r="C1" s="315"/>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c r="BB1" s="316"/>
      <c r="BC1" s="316"/>
      <c r="BD1" s="316"/>
      <c r="BE1" s="316"/>
      <c r="BF1" s="316"/>
      <c r="BG1" s="316"/>
      <c r="BH1" s="316"/>
      <c r="BI1" s="316"/>
      <c r="BJ1" s="316"/>
      <c r="BK1" s="316"/>
      <c r="BL1" s="316"/>
      <c r="BM1" s="316"/>
      <c r="BN1" s="316"/>
      <c r="BO1" s="316"/>
      <c r="BP1" s="316"/>
      <c r="BQ1" s="316"/>
      <c r="BR1" s="316"/>
      <c r="BS1" s="316"/>
      <c r="BT1" s="316"/>
      <c r="BU1" s="316"/>
      <c r="BV1" s="316"/>
      <c r="BW1" s="316"/>
      <c r="BX1" s="316"/>
      <c r="BY1" s="316"/>
      <c r="BZ1" s="316"/>
      <c r="CA1" s="316"/>
      <c r="CB1" s="316"/>
      <c r="CC1" s="316"/>
      <c r="CD1" s="316"/>
      <c r="CE1" s="316"/>
      <c r="CF1" s="316"/>
      <c r="CG1" s="316"/>
      <c r="CH1" s="316"/>
      <c r="CI1" s="316"/>
      <c r="CJ1" s="316"/>
      <c r="CK1" s="316"/>
      <c r="CL1" s="316"/>
      <c r="CM1" s="316"/>
      <c r="CN1" s="316"/>
      <c r="CO1" s="316"/>
      <c r="CP1" s="316"/>
      <c r="CQ1" s="316"/>
      <c r="CR1" s="316"/>
      <c r="CS1" s="316"/>
      <c r="CT1" s="316"/>
      <c r="CU1" s="316"/>
      <c r="CV1" s="316"/>
      <c r="CW1" s="316"/>
      <c r="CX1" s="316"/>
      <c r="CY1" s="316"/>
      <c r="CZ1" s="316"/>
      <c r="DA1" s="316"/>
      <c r="DB1" s="316"/>
      <c r="DC1" s="316"/>
      <c r="DD1" s="316"/>
      <c r="DE1" s="316"/>
      <c r="DF1" s="316"/>
      <c r="DG1" s="316"/>
      <c r="DH1" s="316"/>
      <c r="DI1" s="316"/>
      <c r="DJ1" s="316"/>
      <c r="DK1" s="316"/>
      <c r="DL1" s="316"/>
      <c r="DM1" s="316"/>
      <c r="DN1" s="316"/>
      <c r="DO1" s="316"/>
      <c r="DP1" s="316"/>
      <c r="DQ1" s="316"/>
      <c r="DR1" s="316"/>
      <c r="DS1" s="316"/>
      <c r="DT1" s="316"/>
      <c r="DU1" s="316"/>
      <c r="DV1" s="316"/>
      <c r="DW1" s="316"/>
      <c r="DX1" s="316"/>
      <c r="DY1" s="316"/>
      <c r="DZ1" s="316"/>
      <c r="EA1" s="316"/>
      <c r="EB1" s="316"/>
      <c r="EC1" s="316"/>
      <c r="ED1" s="316"/>
      <c r="EE1" s="316"/>
      <c r="EF1" s="316"/>
      <c r="EG1" s="316"/>
      <c r="EH1" s="316"/>
      <c r="EI1" s="316"/>
      <c r="EJ1" s="316"/>
      <c r="EK1" s="316"/>
      <c r="EL1" s="316"/>
      <c r="EM1" s="316"/>
      <c r="EN1" s="316"/>
      <c r="EO1" s="316"/>
      <c r="EP1" s="316"/>
      <c r="EQ1" s="316"/>
      <c r="ER1" s="316"/>
      <c r="ES1" s="316"/>
      <c r="ET1" s="316"/>
      <c r="EU1" s="316"/>
      <c r="EV1" s="316"/>
      <c r="EW1" s="316"/>
      <c r="EX1" s="316"/>
      <c r="EY1" s="316"/>
      <c r="EZ1" s="316"/>
      <c r="FA1" s="316"/>
      <c r="FB1" s="316"/>
      <c r="FC1" s="316"/>
      <c r="FD1" s="316"/>
      <c r="FE1" s="316"/>
      <c r="FF1" s="316"/>
      <c r="FG1" s="316"/>
      <c r="FH1" s="316"/>
      <c r="FI1" s="316"/>
      <c r="FJ1" s="316"/>
      <c r="FK1" s="316"/>
      <c r="FL1" s="316"/>
      <c r="FM1" s="316"/>
      <c r="FN1" s="316"/>
      <c r="FO1" s="316"/>
      <c r="FP1" s="316"/>
      <c r="FQ1" s="316"/>
      <c r="FR1" s="316"/>
      <c r="FS1" s="316"/>
      <c r="FT1" s="316"/>
      <c r="FU1" s="316"/>
      <c r="FV1" s="316"/>
      <c r="FW1" s="316"/>
      <c r="FX1" s="316"/>
      <c r="FY1" s="316"/>
      <c r="FZ1" s="316"/>
      <c r="GA1" s="316"/>
      <c r="GB1" s="316"/>
      <c r="GC1" s="316"/>
      <c r="GD1" s="316"/>
      <c r="GE1" s="316"/>
      <c r="GF1" s="316"/>
      <c r="GG1" s="316"/>
      <c r="GH1" s="316"/>
      <c r="GI1" s="316"/>
      <c r="GJ1" s="316"/>
      <c r="GK1" s="316"/>
      <c r="GL1" s="316"/>
      <c r="GM1" s="316"/>
      <c r="GN1" s="316"/>
      <c r="GO1" s="316"/>
      <c r="GP1" s="316"/>
      <c r="GQ1" s="316"/>
      <c r="GR1" s="316"/>
      <c r="GS1" s="316"/>
      <c r="GT1" s="316"/>
      <c r="GU1" s="316"/>
      <c r="GV1" s="316"/>
      <c r="GW1" s="316"/>
      <c r="GX1" s="316"/>
      <c r="GY1" s="316"/>
      <c r="GZ1" s="316"/>
      <c r="HA1" s="316"/>
      <c r="HB1" s="316"/>
      <c r="HC1" s="316"/>
      <c r="HD1" s="316"/>
      <c r="HE1" s="316"/>
      <c r="HF1" s="316"/>
      <c r="HG1" s="316"/>
      <c r="HH1" s="316"/>
      <c r="HI1" s="316"/>
      <c r="HJ1" s="316"/>
      <c r="HK1" s="316"/>
      <c r="HL1" s="316"/>
      <c r="HM1" s="316"/>
      <c r="HN1" s="316"/>
      <c r="HO1" s="316"/>
      <c r="HP1" s="316"/>
      <c r="HQ1" s="316"/>
      <c r="HR1" s="316"/>
      <c r="HS1" s="316"/>
      <c r="HT1" s="316"/>
      <c r="HU1" s="316"/>
      <c r="HV1" s="316"/>
      <c r="HW1" s="316"/>
      <c r="HX1" s="316"/>
      <c r="HY1" s="316"/>
      <c r="HZ1" s="316"/>
      <c r="IA1" s="316"/>
      <c r="IB1" s="316"/>
      <c r="IC1" s="316"/>
      <c r="ID1" s="316"/>
      <c r="IE1" s="316"/>
      <c r="IF1" s="316"/>
      <c r="IG1" s="316"/>
      <c r="IH1" s="316"/>
      <c r="II1" s="316"/>
      <c r="IJ1" s="316"/>
      <c r="IK1" s="316"/>
      <c r="IL1" s="316"/>
      <c r="IM1" s="316"/>
      <c r="IN1" s="316"/>
      <c r="IO1" s="316"/>
      <c r="IP1" s="316"/>
      <c r="IQ1" s="316"/>
      <c r="IR1" s="316"/>
      <c r="IS1" s="316"/>
      <c r="IT1" s="316"/>
      <c r="IU1" s="316"/>
      <c r="IV1" s="316"/>
    </row>
    <row r="2" s="4" customFormat="1" ht="15" customHeight="1">
      <c r="A2" s="17" t="str">
        <f>Contents!A2</f>
        <v>52490DO001_201415 Australian National Accounts: Tourism Satellite Account, 2014-15</v>
      </c>
    </row>
    <row r="3" spans="1:14" s="24" customFormat="1" ht="15" customHeight="1">
      <c r="A3" s="25" t="str">
        <f>Contents!A3</f>
        <v>Released at 11.30 am (Canberra time) 29 April 2016</v>
      </c>
      <c r="B3" s="56"/>
      <c r="C3" s="56"/>
      <c r="D3" s="56"/>
      <c r="E3" s="56"/>
      <c r="F3" s="56"/>
      <c r="G3" s="56"/>
      <c r="H3" s="56"/>
      <c r="I3" s="56"/>
      <c r="J3" s="56"/>
      <c r="K3" s="56"/>
      <c r="L3" s="56"/>
      <c r="M3" s="56"/>
      <c r="N3" s="56"/>
    </row>
    <row r="4" spans="1:15" s="26" customFormat="1" ht="15" customHeight="1">
      <c r="A4" s="28" t="s">
        <v>36</v>
      </c>
      <c r="B4" s="56"/>
      <c r="C4" s="56"/>
      <c r="D4" s="56"/>
      <c r="E4" s="56"/>
      <c r="F4" s="56"/>
      <c r="G4" s="56"/>
      <c r="H4" s="56"/>
      <c r="I4" s="56"/>
      <c r="J4" s="56"/>
      <c r="K4" s="56"/>
      <c r="L4" s="56"/>
      <c r="M4" s="56"/>
      <c r="N4" s="56"/>
      <c r="O4" s="50"/>
    </row>
    <row r="5" spans="1:19" ht="19.5" customHeight="1">
      <c r="A5" s="311"/>
      <c r="B5" s="19" t="s">
        <v>37</v>
      </c>
      <c r="C5" s="19" t="s">
        <v>38</v>
      </c>
      <c r="D5" s="19" t="s">
        <v>39</v>
      </c>
      <c r="E5" s="59" t="s">
        <v>40</v>
      </c>
      <c r="F5" s="59" t="s">
        <v>41</v>
      </c>
      <c r="G5" s="59" t="s">
        <v>42</v>
      </c>
      <c r="H5" s="59" t="s">
        <v>43</v>
      </c>
      <c r="I5" s="59" t="s">
        <v>44</v>
      </c>
      <c r="J5" s="59" t="s">
        <v>45</v>
      </c>
      <c r="K5" s="59" t="s">
        <v>46</v>
      </c>
      <c r="L5" s="59" t="s">
        <v>47</v>
      </c>
      <c r="M5" s="59" t="s">
        <v>48</v>
      </c>
      <c r="N5" s="59" t="s">
        <v>49</v>
      </c>
      <c r="O5" s="59" t="s">
        <v>50</v>
      </c>
      <c r="P5" s="59" t="s">
        <v>51</v>
      </c>
      <c r="Q5" s="59" t="s">
        <v>52</v>
      </c>
      <c r="R5" s="59" t="s">
        <v>53</v>
      </c>
      <c r="S5" s="59" t="s">
        <v>54</v>
      </c>
    </row>
    <row r="6" spans="1:19" ht="11.25" customHeight="1">
      <c r="A6" s="297" t="s">
        <v>55</v>
      </c>
      <c r="B6" s="297"/>
      <c r="C6" s="297"/>
      <c r="D6" s="297"/>
      <c r="E6" s="297"/>
      <c r="F6" s="297"/>
      <c r="G6" s="297"/>
      <c r="H6" s="297"/>
      <c r="I6" s="297"/>
      <c r="J6" s="297"/>
      <c r="K6" s="297"/>
      <c r="L6" s="297"/>
      <c r="M6" s="297"/>
      <c r="N6" s="297"/>
      <c r="O6" s="297"/>
      <c r="P6" s="297"/>
      <c r="Q6" s="297"/>
      <c r="R6" s="297"/>
      <c r="S6" s="238"/>
    </row>
    <row r="7" spans="1:19" ht="11.25" customHeight="1">
      <c r="A7" s="273"/>
      <c r="B7" s="273"/>
      <c r="C7" s="273"/>
      <c r="D7" s="273"/>
      <c r="E7" s="273"/>
      <c r="F7" s="273"/>
      <c r="G7" s="273"/>
      <c r="H7" s="273"/>
      <c r="I7" s="273"/>
      <c r="J7" s="273"/>
      <c r="K7" s="273"/>
      <c r="L7" s="273"/>
      <c r="M7" s="273"/>
      <c r="N7" s="273"/>
      <c r="O7" s="273"/>
      <c r="P7" s="273"/>
      <c r="Q7" s="273"/>
      <c r="R7" s="273"/>
      <c r="S7" s="274"/>
    </row>
    <row r="8" spans="1:19" ht="11.25" customHeight="1">
      <c r="A8" s="35" t="s">
        <v>56</v>
      </c>
      <c r="B8" s="281">
        <v>19492</v>
      </c>
      <c r="C8" s="281">
        <v>21159</v>
      </c>
      <c r="D8" s="281">
        <v>22185</v>
      </c>
      <c r="E8" s="281">
        <v>23567</v>
      </c>
      <c r="F8" s="281">
        <v>24197</v>
      </c>
      <c r="G8" s="281">
        <v>25498</v>
      </c>
      <c r="H8" s="281">
        <v>25890</v>
      </c>
      <c r="I8" s="281">
        <v>26663</v>
      </c>
      <c r="J8" s="281">
        <v>28190</v>
      </c>
      <c r="K8" s="281">
        <v>30027</v>
      </c>
      <c r="L8" s="281">
        <v>32094</v>
      </c>
      <c r="M8" s="281">
        <v>32816</v>
      </c>
      <c r="N8" s="281">
        <v>35331</v>
      </c>
      <c r="O8" s="281">
        <v>36878</v>
      </c>
      <c r="P8" s="281">
        <v>38868</v>
      </c>
      <c r="Q8" s="281">
        <v>39955</v>
      </c>
      <c r="R8" s="281">
        <v>41286</v>
      </c>
      <c r="S8" s="281">
        <v>43447</v>
      </c>
    </row>
    <row r="9" spans="1:19" ht="11.25" customHeight="1">
      <c r="A9" s="35" t="s">
        <v>57</v>
      </c>
      <c r="B9" s="281">
        <v>-294</v>
      </c>
      <c r="C9" s="281">
        <v>-285</v>
      </c>
      <c r="D9" s="281">
        <v>-272</v>
      </c>
      <c r="E9" s="281">
        <v>2512</v>
      </c>
      <c r="F9" s="281">
        <v>2576</v>
      </c>
      <c r="G9" s="281">
        <v>2669</v>
      </c>
      <c r="H9" s="281">
        <v>2672</v>
      </c>
      <c r="I9" s="281">
        <v>2732</v>
      </c>
      <c r="J9" s="281">
        <v>2881</v>
      </c>
      <c r="K9" s="281">
        <v>3051</v>
      </c>
      <c r="L9" s="281">
        <v>3238</v>
      </c>
      <c r="M9" s="281">
        <v>3196</v>
      </c>
      <c r="N9" s="281">
        <v>3288</v>
      </c>
      <c r="O9" s="281">
        <v>3432</v>
      </c>
      <c r="P9" s="281">
        <v>3575</v>
      </c>
      <c r="Q9" s="281">
        <v>3718</v>
      </c>
      <c r="R9" s="281">
        <v>3834</v>
      </c>
      <c r="S9" s="281">
        <v>4055</v>
      </c>
    </row>
    <row r="10" spans="1:19" ht="11.25" customHeight="1">
      <c r="A10" s="35" t="s">
        <v>58</v>
      </c>
      <c r="B10" s="281">
        <v>19197</v>
      </c>
      <c r="C10" s="281">
        <v>20874</v>
      </c>
      <c r="D10" s="281">
        <v>21913</v>
      </c>
      <c r="E10" s="281">
        <v>26079</v>
      </c>
      <c r="F10" s="281">
        <v>26773</v>
      </c>
      <c r="G10" s="281">
        <v>28167</v>
      </c>
      <c r="H10" s="281">
        <v>28562</v>
      </c>
      <c r="I10" s="281">
        <v>29395</v>
      </c>
      <c r="J10" s="281">
        <v>31071</v>
      </c>
      <c r="K10" s="281">
        <v>33078</v>
      </c>
      <c r="L10" s="281">
        <v>35333</v>
      </c>
      <c r="M10" s="281">
        <v>36011</v>
      </c>
      <c r="N10" s="281">
        <v>38619</v>
      </c>
      <c r="O10" s="281">
        <v>40309</v>
      </c>
      <c r="P10" s="281">
        <v>42443</v>
      </c>
      <c r="Q10" s="281">
        <v>43673</v>
      </c>
      <c r="R10" s="281">
        <v>45120</v>
      </c>
      <c r="S10" s="281">
        <v>47502</v>
      </c>
    </row>
    <row r="11" spans="1:19" ht="11.25" customHeight="1">
      <c r="A11" s="35" t="s">
        <v>59</v>
      </c>
      <c r="B11" s="281">
        <v>588679</v>
      </c>
      <c r="C11" s="281">
        <v>620243</v>
      </c>
      <c r="D11" s="281">
        <v>660728</v>
      </c>
      <c r="E11" s="281">
        <v>705221</v>
      </c>
      <c r="F11" s="281">
        <v>753388</v>
      </c>
      <c r="G11" s="281">
        <v>800720</v>
      </c>
      <c r="H11" s="281">
        <v>861327</v>
      </c>
      <c r="I11" s="281">
        <v>921929</v>
      </c>
      <c r="J11" s="281">
        <v>997534</v>
      </c>
      <c r="K11" s="281">
        <v>1086534</v>
      </c>
      <c r="L11" s="281">
        <v>1177941</v>
      </c>
      <c r="M11" s="281">
        <v>1258459</v>
      </c>
      <c r="N11" s="281">
        <v>1296797</v>
      </c>
      <c r="O11" s="281">
        <v>1409795</v>
      </c>
      <c r="P11" s="281">
        <v>1491046</v>
      </c>
      <c r="Q11" s="281">
        <v>1524383</v>
      </c>
      <c r="R11" s="281">
        <v>1584578</v>
      </c>
      <c r="S11" s="281">
        <v>1609992</v>
      </c>
    </row>
    <row r="12" spans="1:19" ht="11.25" customHeight="1">
      <c r="A12" s="35"/>
      <c r="B12" s="35"/>
      <c r="C12" s="35"/>
      <c r="D12" s="35"/>
      <c r="E12" s="35"/>
      <c r="F12" s="35"/>
      <c r="G12" s="35"/>
      <c r="H12" s="35"/>
      <c r="I12" s="35"/>
      <c r="J12" s="35"/>
      <c r="K12" s="35"/>
      <c r="L12" s="35"/>
      <c r="M12" s="35"/>
      <c r="N12" s="35"/>
      <c r="O12" s="35"/>
      <c r="P12" s="35"/>
      <c r="Q12" s="35"/>
      <c r="R12" s="35"/>
      <c r="S12" s="35"/>
    </row>
    <row r="13" spans="1:19" ht="11.25" customHeight="1">
      <c r="A13" s="11" t="s">
        <v>60</v>
      </c>
      <c r="B13" s="64">
        <v>3.6</v>
      </c>
      <c r="C13" s="64">
        <v>3.7</v>
      </c>
      <c r="D13" s="64">
        <v>3.6</v>
      </c>
      <c r="E13" s="64">
        <v>3.7</v>
      </c>
      <c r="F13" s="64">
        <v>3.5</v>
      </c>
      <c r="G13" s="64">
        <v>3.5</v>
      </c>
      <c r="H13" s="64">
        <v>3.3</v>
      </c>
      <c r="I13" s="64">
        <v>3.2</v>
      </c>
      <c r="J13" s="64">
        <v>3.1</v>
      </c>
      <c r="K13" s="64">
        <v>3</v>
      </c>
      <c r="L13" s="64">
        <v>2.9</v>
      </c>
      <c r="M13" s="64">
        <v>2.8</v>
      </c>
      <c r="N13" s="64">
        <v>2.9</v>
      </c>
      <c r="O13" s="64">
        <v>2.8</v>
      </c>
      <c r="P13" s="64">
        <v>2.8</v>
      </c>
      <c r="Q13" s="64">
        <v>2.8</v>
      </c>
      <c r="R13" s="64">
        <v>2.8</v>
      </c>
      <c r="S13" s="64">
        <v>2.9</v>
      </c>
    </row>
    <row r="14" spans="1:19" ht="11.25" customHeight="1">
      <c r="A14" s="11"/>
      <c r="B14" s="64"/>
      <c r="C14" s="64"/>
      <c r="D14" s="64"/>
      <c r="E14" s="64"/>
      <c r="F14" s="64"/>
      <c r="G14" s="64"/>
      <c r="H14" s="64"/>
      <c r="I14" s="64"/>
      <c r="J14" s="64"/>
      <c r="K14" s="64"/>
      <c r="L14" s="64"/>
      <c r="M14" s="64"/>
      <c r="N14" s="64"/>
      <c r="O14" s="64"/>
      <c r="P14" s="64"/>
      <c r="Q14" s="64"/>
      <c r="R14" s="64"/>
      <c r="S14" s="35"/>
    </row>
    <row r="15" spans="1:19" ht="11.25" customHeight="1">
      <c r="A15" s="11" t="s">
        <v>61</v>
      </c>
      <c r="B15" s="64">
        <v>3.3</v>
      </c>
      <c r="C15" s="64">
        <v>3.4</v>
      </c>
      <c r="D15" s="64">
        <v>3.3</v>
      </c>
      <c r="E15" s="64">
        <v>3.7</v>
      </c>
      <c r="F15" s="64">
        <v>3.6</v>
      </c>
      <c r="G15" s="64">
        <v>3.5</v>
      </c>
      <c r="H15" s="64">
        <v>3.3</v>
      </c>
      <c r="I15" s="64">
        <v>3.2</v>
      </c>
      <c r="J15" s="64">
        <v>3.1</v>
      </c>
      <c r="K15" s="64">
        <v>3</v>
      </c>
      <c r="L15" s="64">
        <v>3</v>
      </c>
      <c r="M15" s="64">
        <v>2.9</v>
      </c>
      <c r="N15" s="64">
        <v>3</v>
      </c>
      <c r="O15" s="64">
        <v>2.9</v>
      </c>
      <c r="P15" s="64">
        <v>2.8</v>
      </c>
      <c r="Q15" s="64">
        <v>2.9</v>
      </c>
      <c r="R15" s="64">
        <v>2.8</v>
      </c>
      <c r="S15" s="64">
        <v>3</v>
      </c>
    </row>
    <row r="16" spans="1:19" ht="11.25" customHeight="1">
      <c r="A16" s="297" t="s">
        <v>62</v>
      </c>
      <c r="B16" s="297"/>
      <c r="C16" s="297"/>
      <c r="D16" s="297"/>
      <c r="E16" s="297"/>
      <c r="F16" s="297"/>
      <c r="G16" s="297"/>
      <c r="H16" s="297"/>
      <c r="I16" s="297"/>
      <c r="J16" s="297"/>
      <c r="K16" s="297"/>
      <c r="L16" s="297"/>
      <c r="M16" s="297"/>
      <c r="N16" s="297"/>
      <c r="O16" s="297"/>
      <c r="P16" s="297"/>
      <c r="Q16" s="297"/>
      <c r="R16" s="297"/>
      <c r="S16" s="297"/>
    </row>
    <row r="17" spans="1:19" ht="11.25" customHeight="1">
      <c r="A17" s="35" t="s">
        <v>63</v>
      </c>
      <c r="B17" s="239" t="s">
        <v>64</v>
      </c>
      <c r="C17" s="155">
        <v>8.6</v>
      </c>
      <c r="D17" s="155">
        <v>4.9</v>
      </c>
      <c r="E17" s="155">
        <v>6.2</v>
      </c>
      <c r="F17" s="155">
        <v>2.7</v>
      </c>
      <c r="G17" s="155">
        <v>5.4</v>
      </c>
      <c r="H17" s="155">
        <v>1.5</v>
      </c>
      <c r="I17" s="155">
        <v>3</v>
      </c>
      <c r="J17" s="155">
        <v>5.7</v>
      </c>
      <c r="K17" s="155">
        <v>6.5</v>
      </c>
      <c r="L17" s="155">
        <v>6.9</v>
      </c>
      <c r="M17" s="155">
        <v>2.2</v>
      </c>
      <c r="N17" s="155">
        <v>7.7</v>
      </c>
      <c r="O17" s="155">
        <v>4.4</v>
      </c>
      <c r="P17" s="155">
        <v>5.4</v>
      </c>
      <c r="Q17" s="155">
        <v>2.8</v>
      </c>
      <c r="R17" s="155">
        <v>3.3</v>
      </c>
      <c r="S17" s="155">
        <v>5.2</v>
      </c>
    </row>
    <row r="18" spans="1:19" ht="11.25" customHeight="1">
      <c r="A18" s="35" t="s">
        <v>65</v>
      </c>
      <c r="B18" s="239" t="s">
        <v>64</v>
      </c>
      <c r="C18" s="155">
        <v>-3.2</v>
      </c>
      <c r="D18" s="155">
        <v>-4.5</v>
      </c>
      <c r="E18" s="155">
        <v>-1022.4</v>
      </c>
      <c r="F18" s="155">
        <v>2.5</v>
      </c>
      <c r="G18" s="155">
        <v>3.6</v>
      </c>
      <c r="H18" s="155">
        <v>0.1</v>
      </c>
      <c r="I18" s="155">
        <v>2.2</v>
      </c>
      <c r="J18" s="155">
        <v>5.4</v>
      </c>
      <c r="K18" s="155">
        <v>5.9</v>
      </c>
      <c r="L18" s="155">
        <v>6.1</v>
      </c>
      <c r="M18" s="155">
        <v>-1.3</v>
      </c>
      <c r="N18" s="155">
        <v>2.9</v>
      </c>
      <c r="O18" s="155">
        <v>4.4</v>
      </c>
      <c r="P18" s="155">
        <v>4.2</v>
      </c>
      <c r="Q18" s="155">
        <v>4</v>
      </c>
      <c r="R18" s="155">
        <v>3.1</v>
      </c>
      <c r="S18" s="155">
        <v>5.8</v>
      </c>
    </row>
    <row r="19" spans="1:19" ht="11.25" customHeight="1">
      <c r="A19" s="35" t="s">
        <v>66</v>
      </c>
      <c r="B19" s="239" t="s">
        <v>64</v>
      </c>
      <c r="C19" s="155">
        <v>8.7</v>
      </c>
      <c r="D19" s="155">
        <v>5</v>
      </c>
      <c r="E19" s="155">
        <v>19</v>
      </c>
      <c r="F19" s="155">
        <v>2.7</v>
      </c>
      <c r="G19" s="155">
        <v>5.2</v>
      </c>
      <c r="H19" s="155">
        <v>1.4</v>
      </c>
      <c r="I19" s="155">
        <v>2.9</v>
      </c>
      <c r="J19" s="155">
        <v>5.7</v>
      </c>
      <c r="K19" s="155">
        <v>6.5</v>
      </c>
      <c r="L19" s="155">
        <v>6.8</v>
      </c>
      <c r="M19" s="155">
        <v>1.9</v>
      </c>
      <c r="N19" s="155">
        <v>7.2</v>
      </c>
      <c r="O19" s="155">
        <v>4.4</v>
      </c>
      <c r="P19" s="155">
        <v>5.3</v>
      </c>
      <c r="Q19" s="155">
        <v>2.9</v>
      </c>
      <c r="R19" s="155">
        <v>3.3</v>
      </c>
      <c r="S19" s="155">
        <v>5.3</v>
      </c>
    </row>
    <row r="20" spans="1:19" ht="11.25" customHeight="1">
      <c r="A20" s="35" t="s">
        <v>67</v>
      </c>
      <c r="B20" s="239" t="s">
        <v>64</v>
      </c>
      <c r="C20" s="155">
        <v>5.4</v>
      </c>
      <c r="D20" s="155">
        <v>6.5</v>
      </c>
      <c r="E20" s="155">
        <v>6.7</v>
      </c>
      <c r="F20" s="155">
        <v>6.8</v>
      </c>
      <c r="G20" s="155">
        <v>6.3</v>
      </c>
      <c r="H20" s="155">
        <v>7.6</v>
      </c>
      <c r="I20" s="155">
        <v>7</v>
      </c>
      <c r="J20" s="155">
        <v>8.2</v>
      </c>
      <c r="K20" s="155">
        <v>8.9</v>
      </c>
      <c r="L20" s="155">
        <v>8.4</v>
      </c>
      <c r="M20" s="155">
        <v>6.8</v>
      </c>
      <c r="N20" s="155">
        <v>3</v>
      </c>
      <c r="O20" s="155">
        <v>8.7</v>
      </c>
      <c r="P20" s="155">
        <v>5.8</v>
      </c>
      <c r="Q20" s="155">
        <v>2.2</v>
      </c>
      <c r="R20" s="155">
        <v>3.9</v>
      </c>
      <c r="S20" s="155">
        <v>1.6</v>
      </c>
    </row>
    <row r="21" spans="1:19" ht="11.25" customHeight="1">
      <c r="A21" s="298" t="s">
        <v>68</v>
      </c>
      <c r="B21" s="298"/>
      <c r="C21" s="298"/>
      <c r="D21" s="298"/>
      <c r="E21" s="298"/>
      <c r="F21" s="298"/>
      <c r="G21" s="298"/>
      <c r="H21" s="298"/>
      <c r="I21" s="298"/>
      <c r="J21" s="298"/>
      <c r="K21" s="298"/>
      <c r="L21" s="298"/>
      <c r="M21" s="298"/>
      <c r="N21" s="298"/>
      <c r="O21" s="298"/>
      <c r="P21" s="298"/>
      <c r="Q21" s="298"/>
      <c r="R21" s="298"/>
      <c r="S21" s="298"/>
    </row>
    <row r="22" spans="1:19" ht="11.25" customHeight="1">
      <c r="A22" s="200" t="s">
        <v>69</v>
      </c>
      <c r="B22" s="239" t="s">
        <v>64</v>
      </c>
      <c r="C22" s="239" t="s">
        <v>64</v>
      </c>
      <c r="D22" s="239" t="s">
        <v>64</v>
      </c>
      <c r="E22" s="282">
        <v>34579</v>
      </c>
      <c r="F22" s="282">
        <v>35035</v>
      </c>
      <c r="G22" s="282">
        <v>34727</v>
      </c>
      <c r="H22" s="282">
        <v>34124</v>
      </c>
      <c r="I22" s="282">
        <v>33655</v>
      </c>
      <c r="J22" s="282">
        <v>34771</v>
      </c>
      <c r="K22" s="282">
        <v>35902</v>
      </c>
      <c r="L22" s="282">
        <v>37311</v>
      </c>
      <c r="M22" s="282">
        <v>38529</v>
      </c>
      <c r="N22" s="282">
        <v>39647</v>
      </c>
      <c r="O22" s="282">
        <v>41169</v>
      </c>
      <c r="P22" s="282">
        <v>41978</v>
      </c>
      <c r="Q22" s="282">
        <v>42183</v>
      </c>
      <c r="R22" s="282">
        <v>41286</v>
      </c>
      <c r="S22" s="282">
        <v>42409</v>
      </c>
    </row>
    <row r="23" spans="1:19" ht="11.25" customHeight="1">
      <c r="A23" s="200" t="s">
        <v>70</v>
      </c>
      <c r="B23" s="239" t="s">
        <v>64</v>
      </c>
      <c r="C23" s="239" t="s">
        <v>64</v>
      </c>
      <c r="D23" s="239" t="s">
        <v>64</v>
      </c>
      <c r="E23" s="282">
        <v>38161</v>
      </c>
      <c r="F23" s="282">
        <v>38604</v>
      </c>
      <c r="G23" s="282">
        <v>38320</v>
      </c>
      <c r="H23" s="282">
        <v>37636</v>
      </c>
      <c r="I23" s="282">
        <v>37161</v>
      </c>
      <c r="J23" s="282">
        <v>38358</v>
      </c>
      <c r="K23" s="282">
        <v>39601</v>
      </c>
      <c r="L23" s="282">
        <v>41097</v>
      </c>
      <c r="M23" s="282">
        <v>42153</v>
      </c>
      <c r="N23" s="282">
        <v>43289</v>
      </c>
      <c r="O23" s="282">
        <v>44853</v>
      </c>
      <c r="P23" s="282">
        <v>45729</v>
      </c>
      <c r="Q23" s="282">
        <v>45999</v>
      </c>
      <c r="R23" s="282">
        <v>45120</v>
      </c>
      <c r="S23" s="282">
        <v>46395</v>
      </c>
    </row>
    <row r="24" spans="1:19" ht="11.25" customHeight="1">
      <c r="A24" s="200" t="s">
        <v>71</v>
      </c>
      <c r="B24" s="239" t="s">
        <v>64</v>
      </c>
      <c r="C24" s="239" t="s">
        <v>64</v>
      </c>
      <c r="D24" s="239" t="s">
        <v>64</v>
      </c>
      <c r="E24" s="282">
        <v>1073925</v>
      </c>
      <c r="F24" s="282">
        <v>1115343</v>
      </c>
      <c r="G24" s="282">
        <v>1149594</v>
      </c>
      <c r="H24" s="282">
        <v>1197294</v>
      </c>
      <c r="I24" s="282">
        <v>1235687</v>
      </c>
      <c r="J24" s="282">
        <v>1272546</v>
      </c>
      <c r="K24" s="282">
        <v>1320364</v>
      </c>
      <c r="L24" s="282">
        <v>1369306</v>
      </c>
      <c r="M24" s="282">
        <v>1394223</v>
      </c>
      <c r="N24" s="282">
        <v>1422361</v>
      </c>
      <c r="O24" s="282">
        <v>1456207</v>
      </c>
      <c r="P24" s="282">
        <v>1509107</v>
      </c>
      <c r="Q24" s="282">
        <v>1545929</v>
      </c>
      <c r="R24" s="282">
        <v>1584578</v>
      </c>
      <c r="S24" s="282">
        <v>1620355</v>
      </c>
    </row>
    <row r="25" spans="1:19" ht="11.25" customHeight="1">
      <c r="A25" s="200" t="s">
        <v>72</v>
      </c>
      <c r="B25" s="239" t="s">
        <v>64</v>
      </c>
      <c r="C25" s="239" t="s">
        <v>64</v>
      </c>
      <c r="D25" s="239" t="s">
        <v>64</v>
      </c>
      <c r="E25" s="268">
        <v>68.3</v>
      </c>
      <c r="F25" s="268">
        <v>69.4</v>
      </c>
      <c r="G25" s="268">
        <v>73.5</v>
      </c>
      <c r="H25" s="268">
        <v>75.9</v>
      </c>
      <c r="I25" s="268">
        <v>79.1</v>
      </c>
      <c r="J25" s="268">
        <v>81</v>
      </c>
      <c r="K25" s="268">
        <v>83.5</v>
      </c>
      <c r="L25" s="268">
        <v>86</v>
      </c>
      <c r="M25" s="268">
        <v>85.4</v>
      </c>
      <c r="N25" s="268">
        <v>89.2</v>
      </c>
      <c r="O25" s="268">
        <v>89.9</v>
      </c>
      <c r="P25" s="268">
        <v>92.8</v>
      </c>
      <c r="Q25" s="268">
        <v>94.9</v>
      </c>
      <c r="R25" s="268">
        <v>100</v>
      </c>
      <c r="S25" s="268">
        <v>102.4</v>
      </c>
    </row>
    <row r="26" spans="1:19" ht="11.25" customHeight="1">
      <c r="A26" s="200"/>
      <c r="B26" s="239"/>
      <c r="C26" s="239"/>
      <c r="D26" s="239"/>
      <c r="E26" s="268"/>
      <c r="F26" s="268"/>
      <c r="G26" s="268"/>
      <c r="H26" s="268"/>
      <c r="I26" s="268"/>
      <c r="J26" s="268"/>
      <c r="K26" s="268"/>
      <c r="L26" s="268"/>
      <c r="M26" s="268"/>
      <c r="N26" s="268"/>
      <c r="O26" s="268"/>
      <c r="P26" s="268"/>
      <c r="Q26" s="268"/>
      <c r="R26" s="268"/>
      <c r="S26" s="268"/>
    </row>
    <row r="27" spans="1:19" ht="11.25" customHeight="1">
      <c r="A27" s="297" t="s">
        <v>62</v>
      </c>
      <c r="B27" s="297"/>
      <c r="C27" s="297"/>
      <c r="D27" s="297"/>
      <c r="E27" s="297"/>
      <c r="F27" s="297"/>
      <c r="G27" s="297"/>
      <c r="H27" s="297"/>
      <c r="I27" s="297"/>
      <c r="J27" s="297"/>
      <c r="K27" s="297"/>
      <c r="L27" s="297"/>
      <c r="M27" s="297"/>
      <c r="N27" s="297"/>
      <c r="O27" s="297"/>
      <c r="P27" s="297"/>
      <c r="Q27" s="297"/>
      <c r="R27" s="297"/>
      <c r="S27" s="297"/>
    </row>
    <row r="28" spans="1:19" ht="11.25" customHeight="1">
      <c r="A28" s="200" t="s">
        <v>73</v>
      </c>
      <c r="B28" s="239" t="s">
        <v>64</v>
      </c>
      <c r="C28" s="239" t="s">
        <v>64</v>
      </c>
      <c r="D28" s="239" t="s">
        <v>64</v>
      </c>
      <c r="E28" s="239" t="s">
        <v>64</v>
      </c>
      <c r="F28" s="163">
        <v>1.3</v>
      </c>
      <c r="G28" s="163">
        <v>-0.9</v>
      </c>
      <c r="H28" s="163">
        <v>-1.7</v>
      </c>
      <c r="I28" s="163">
        <v>-1.4</v>
      </c>
      <c r="J28" s="163">
        <v>3.3</v>
      </c>
      <c r="K28" s="163">
        <v>3.3</v>
      </c>
      <c r="L28" s="163">
        <v>3.9</v>
      </c>
      <c r="M28" s="163">
        <v>3.3</v>
      </c>
      <c r="N28" s="163">
        <v>2.9</v>
      </c>
      <c r="O28" s="163">
        <v>3.8</v>
      </c>
      <c r="P28" s="163">
        <v>2</v>
      </c>
      <c r="Q28" s="163">
        <v>0.5</v>
      </c>
      <c r="R28" s="163">
        <v>-2.1</v>
      </c>
      <c r="S28" s="163">
        <v>2.7</v>
      </c>
    </row>
    <row r="29" spans="1:19" ht="11.25" customHeight="1">
      <c r="A29" s="200" t="s">
        <v>74</v>
      </c>
      <c r="B29" s="239" t="s">
        <v>64</v>
      </c>
      <c r="C29" s="239" t="s">
        <v>64</v>
      </c>
      <c r="D29" s="239" t="s">
        <v>64</v>
      </c>
      <c r="E29" s="239" t="s">
        <v>64</v>
      </c>
      <c r="F29" s="163">
        <v>1.2</v>
      </c>
      <c r="G29" s="163">
        <v>-0.7</v>
      </c>
      <c r="H29" s="163">
        <v>-1.8</v>
      </c>
      <c r="I29" s="163">
        <v>-1.3</v>
      </c>
      <c r="J29" s="163">
        <v>3.2</v>
      </c>
      <c r="K29" s="163">
        <v>3.2</v>
      </c>
      <c r="L29" s="163">
        <v>3.8</v>
      </c>
      <c r="M29" s="163">
        <v>2.6</v>
      </c>
      <c r="N29" s="163">
        <v>2.7</v>
      </c>
      <c r="O29" s="163">
        <v>3.6</v>
      </c>
      <c r="P29" s="163">
        <v>2</v>
      </c>
      <c r="Q29" s="163">
        <v>0.6</v>
      </c>
      <c r="R29" s="163">
        <v>-1.9</v>
      </c>
      <c r="S29" s="163">
        <v>2.8</v>
      </c>
    </row>
    <row r="30" spans="1:19" ht="11.25" customHeight="1">
      <c r="A30" s="199" t="s">
        <v>75</v>
      </c>
      <c r="B30" s="239" t="s">
        <v>64</v>
      </c>
      <c r="C30" s="239" t="s">
        <v>64</v>
      </c>
      <c r="D30" s="239" t="s">
        <v>64</v>
      </c>
      <c r="E30" s="239" t="s">
        <v>64</v>
      </c>
      <c r="F30" s="163">
        <v>3.9</v>
      </c>
      <c r="G30" s="163">
        <v>3.1</v>
      </c>
      <c r="H30" s="163">
        <v>4.1</v>
      </c>
      <c r="I30" s="163">
        <v>3.2</v>
      </c>
      <c r="J30" s="163">
        <v>3</v>
      </c>
      <c r="K30" s="163">
        <v>3.8</v>
      </c>
      <c r="L30" s="163">
        <v>3.7</v>
      </c>
      <c r="M30" s="163">
        <v>1.8</v>
      </c>
      <c r="N30" s="163">
        <v>2</v>
      </c>
      <c r="O30" s="163">
        <v>2.4</v>
      </c>
      <c r="P30" s="163">
        <v>3.6</v>
      </c>
      <c r="Q30" s="163">
        <v>2.4</v>
      </c>
      <c r="R30" s="163">
        <v>2.5</v>
      </c>
      <c r="S30" s="163">
        <v>2.3</v>
      </c>
    </row>
    <row r="31" spans="1:19" ht="11.25" customHeight="1">
      <c r="A31" s="200" t="s">
        <v>76</v>
      </c>
      <c r="B31" s="239" t="s">
        <v>64</v>
      </c>
      <c r="C31" s="239" t="s">
        <v>64</v>
      </c>
      <c r="D31" s="239" t="s">
        <v>64</v>
      </c>
      <c r="E31" s="239" t="s">
        <v>64</v>
      </c>
      <c r="F31" s="163">
        <v>1.5</v>
      </c>
      <c r="G31" s="163">
        <v>6</v>
      </c>
      <c r="H31" s="163">
        <v>3.2</v>
      </c>
      <c r="I31" s="163">
        <v>4.2</v>
      </c>
      <c r="J31" s="163">
        <v>2.4</v>
      </c>
      <c r="K31" s="163">
        <v>3.1</v>
      </c>
      <c r="L31" s="163">
        <v>2.9</v>
      </c>
      <c r="M31" s="163">
        <v>-0.6</v>
      </c>
      <c r="N31" s="163">
        <v>4.4</v>
      </c>
      <c r="O31" s="163">
        <v>0.7</v>
      </c>
      <c r="P31" s="163">
        <v>3.3</v>
      </c>
      <c r="Q31" s="163">
        <v>2.3</v>
      </c>
      <c r="R31" s="163">
        <v>5.3</v>
      </c>
      <c r="S31" s="163">
        <v>2.4</v>
      </c>
    </row>
    <row r="32" spans="1:19" ht="11.25" customHeight="1">
      <c r="A32" s="200" t="s">
        <v>77</v>
      </c>
      <c r="B32" s="239" t="s">
        <v>64</v>
      </c>
      <c r="C32" s="239" t="s">
        <v>64</v>
      </c>
      <c r="D32" s="239" t="s">
        <v>64</v>
      </c>
      <c r="E32" s="239" t="s">
        <v>64</v>
      </c>
      <c r="F32" s="295">
        <v>2.9</v>
      </c>
      <c r="G32" s="295">
        <v>3.1</v>
      </c>
      <c r="H32" s="295">
        <v>2.4</v>
      </c>
      <c r="I32" s="295">
        <v>2.4</v>
      </c>
      <c r="J32" s="295">
        <v>3.2</v>
      </c>
      <c r="K32" s="295">
        <v>2.9</v>
      </c>
      <c r="L32" s="295">
        <v>3.4</v>
      </c>
      <c r="M32" s="295">
        <v>3.1</v>
      </c>
      <c r="N32" s="295">
        <v>2.4</v>
      </c>
      <c r="O32" s="295">
        <v>3.1</v>
      </c>
      <c r="P32" s="295">
        <v>2.4</v>
      </c>
      <c r="Q32" s="295">
        <v>2.3</v>
      </c>
      <c r="R32" s="295">
        <v>2.6</v>
      </c>
      <c r="S32" s="295">
        <v>1.7</v>
      </c>
    </row>
    <row r="33" spans="1:19" ht="11.25" customHeight="1">
      <c r="A33" s="35"/>
      <c r="B33" s="35"/>
      <c r="C33" s="155"/>
      <c r="D33" s="155"/>
      <c r="E33" s="155"/>
      <c r="F33" s="155"/>
      <c r="G33" s="155"/>
      <c r="H33" s="155"/>
      <c r="I33" s="155"/>
      <c r="J33" s="155"/>
      <c r="K33" s="155"/>
      <c r="L33" s="294"/>
      <c r="M33" s="35"/>
      <c r="N33" s="35"/>
      <c r="O33" s="35"/>
      <c r="P33" s="35"/>
      <c r="Q33" s="35"/>
      <c r="R33" s="294"/>
      <c r="S33" s="35"/>
    </row>
    <row r="34" spans="1:19" ht="11.25" customHeight="1">
      <c r="A34" s="35"/>
      <c r="B34" s="164"/>
      <c r="C34" s="164"/>
      <c r="D34" s="164"/>
      <c r="E34" s="164"/>
      <c r="F34" s="194"/>
      <c r="G34" s="194"/>
      <c r="H34" s="194"/>
      <c r="I34" s="194"/>
      <c r="J34" s="194"/>
      <c r="K34" s="194"/>
      <c r="L34" s="194"/>
      <c r="M34" s="194"/>
      <c r="N34" s="194"/>
      <c r="O34" s="194"/>
      <c r="P34" s="194"/>
      <c r="Q34" s="194"/>
      <c r="R34" s="194"/>
      <c r="S34" s="194"/>
    </row>
    <row r="35" spans="1:19" ht="11.25" customHeight="1">
      <c r="A35" s="35" t="s">
        <v>78</v>
      </c>
      <c r="B35" s="196"/>
      <c r="C35" s="196"/>
      <c r="D35" s="196"/>
      <c r="E35" s="196"/>
      <c r="F35" s="236"/>
      <c r="G35" s="236"/>
      <c r="H35" s="236"/>
      <c r="I35" s="236"/>
      <c r="J35" s="236"/>
      <c r="K35" s="236"/>
      <c r="L35" s="236"/>
      <c r="M35" s="236"/>
      <c r="N35" s="236"/>
      <c r="O35" s="236"/>
      <c r="P35" s="236"/>
      <c r="Q35" s="236"/>
      <c r="R35" s="236"/>
      <c r="S35" s="236"/>
    </row>
    <row r="36" spans="1:19" ht="11.25" customHeight="1">
      <c r="A36" s="35" t="s">
        <v>79</v>
      </c>
      <c r="B36" s="197"/>
      <c r="C36" s="197"/>
      <c r="D36" s="197"/>
      <c r="E36" s="197"/>
      <c r="F36" s="197"/>
      <c r="G36" s="197"/>
      <c r="H36" s="197"/>
      <c r="I36" s="165"/>
      <c r="J36" s="165"/>
      <c r="K36" s="165"/>
      <c r="L36" s="165"/>
      <c r="M36" s="165"/>
      <c r="N36" s="165"/>
      <c r="O36" s="35"/>
      <c r="P36" s="35"/>
      <c r="Q36" s="35"/>
      <c r="R36" s="35"/>
      <c r="S36" s="35"/>
    </row>
    <row r="37" spans="1:19" ht="11.25" customHeight="1">
      <c r="A37" s="202" t="s">
        <v>80</v>
      </c>
      <c r="B37" s="35"/>
      <c r="C37" s="35"/>
      <c r="D37" s="35"/>
      <c r="E37" s="35"/>
      <c r="F37" s="35"/>
      <c r="G37" s="35"/>
      <c r="H37" s="35"/>
      <c r="I37" s="35"/>
      <c r="J37" s="35"/>
      <c r="K37" s="35"/>
      <c r="L37" s="35"/>
      <c r="M37" s="35"/>
      <c r="N37" s="35"/>
      <c r="O37" s="35"/>
      <c r="P37" s="35"/>
      <c r="Q37" s="35"/>
      <c r="R37" s="35"/>
      <c r="S37" s="35"/>
    </row>
    <row r="38" spans="1:19" ht="11.25" customHeight="1">
      <c r="A38" s="195" t="s">
        <v>81</v>
      </c>
      <c r="B38" s="35"/>
      <c r="C38" s="35"/>
      <c r="D38" s="35"/>
      <c r="E38" s="35"/>
      <c r="F38" s="35"/>
      <c r="G38" s="35"/>
      <c r="H38" s="35"/>
      <c r="I38" s="35"/>
      <c r="J38" s="35"/>
      <c r="K38" s="35"/>
      <c r="L38" s="35"/>
      <c r="M38" s="35"/>
      <c r="N38" s="35"/>
      <c r="O38" s="35"/>
      <c r="P38" s="35"/>
      <c r="Q38" s="35"/>
      <c r="R38" s="35"/>
      <c r="S38" s="35"/>
    </row>
    <row r="39" spans="1:19" ht="11.25" customHeight="1">
      <c r="A39" s="195" t="s">
        <v>82</v>
      </c>
      <c r="B39" s="35"/>
      <c r="C39" s="35"/>
      <c r="D39" s="35"/>
      <c r="E39" s="35"/>
      <c r="F39" s="35"/>
      <c r="G39" s="35"/>
      <c r="H39" s="35"/>
      <c r="I39" s="35"/>
      <c r="J39" s="35"/>
      <c r="K39" s="35"/>
      <c r="L39" s="35"/>
      <c r="M39" s="35"/>
      <c r="N39" s="35"/>
      <c r="O39" s="35"/>
      <c r="P39" s="35"/>
      <c r="Q39" s="35"/>
      <c r="R39" s="35"/>
      <c r="S39" s="35"/>
    </row>
    <row r="40" spans="1:19" ht="11.25" customHeight="1">
      <c r="A40" s="202" t="s">
        <v>83</v>
      </c>
      <c r="B40" s="35"/>
      <c r="C40" s="35"/>
      <c r="D40" s="35"/>
      <c r="E40" s="35"/>
      <c r="F40" s="35"/>
      <c r="G40" s="35"/>
      <c r="H40" s="35"/>
      <c r="I40" s="35"/>
      <c r="J40" s="35"/>
      <c r="K40" s="35"/>
      <c r="L40" s="35"/>
      <c r="M40" s="35"/>
      <c r="N40" s="35"/>
      <c r="O40" s="35"/>
      <c r="P40" s="35"/>
      <c r="Q40" s="35"/>
      <c r="R40" s="35"/>
      <c r="S40" s="35"/>
    </row>
    <row r="41" spans="1:19" ht="11.25" customHeight="1">
      <c r="A41" s="195"/>
      <c r="B41" s="35"/>
      <c r="C41" s="35"/>
      <c r="D41" s="35"/>
      <c r="E41" s="35"/>
      <c r="F41" s="35"/>
      <c r="G41" s="35"/>
      <c r="H41" s="35"/>
      <c r="I41" s="35"/>
      <c r="J41" s="35"/>
      <c r="K41" s="35"/>
      <c r="L41" s="35"/>
      <c r="M41" s="35"/>
      <c r="N41" s="35"/>
      <c r="O41" s="35"/>
      <c r="P41" s="35"/>
      <c r="Q41" s="35"/>
      <c r="R41" s="35"/>
      <c r="S41" s="35"/>
    </row>
    <row r="42" spans="1:19" ht="11.25" customHeight="1">
      <c r="A42" s="309" t="s">
        <v>35</v>
      </c>
      <c r="B42" s="197"/>
      <c r="C42" s="197"/>
      <c r="D42" s="197"/>
      <c r="E42" s="197"/>
      <c r="F42" s="197"/>
      <c r="G42" s="197"/>
      <c r="H42" s="197"/>
      <c r="I42" s="35"/>
      <c r="J42" s="35"/>
      <c r="K42" s="35"/>
      <c r="L42" s="35"/>
      <c r="M42" s="35"/>
      <c r="N42" s="35"/>
      <c r="O42" s="35"/>
      <c r="P42" s="35"/>
      <c r="Q42" s="35"/>
      <c r="R42" s="35"/>
      <c r="S42" s="35"/>
    </row>
    <row r="43" ht="11.25" customHeight="1"/>
    <row r="44" spans="1:14" ht="11.25">
      <c r="A44" s="162"/>
      <c r="B44" s="165"/>
      <c r="C44" s="165"/>
      <c r="D44" s="165"/>
      <c r="E44" s="165"/>
      <c r="F44" s="165"/>
      <c r="G44" s="165"/>
      <c r="H44" s="165"/>
      <c r="I44" s="165"/>
      <c r="J44" s="165"/>
      <c r="K44" s="165"/>
      <c r="L44" s="165"/>
      <c r="M44" s="165"/>
      <c r="N44" s="165"/>
    </row>
    <row r="71" spans="1:18" ht="11.25">
      <c r="A71" s="143" t="s">
        <v>84</v>
      </c>
      <c r="B71" s="144"/>
      <c r="C71" s="146">
        <f aca="true" t="shared" si="0" ref="C71:R71">C17-(C8-B8)/B8*100</f>
        <v>0.04777344551610874</v>
      </c>
      <c r="D71" s="146">
        <f t="shared" si="0"/>
        <v>0.050999574649085666</v>
      </c>
      <c r="E71" s="146">
        <f t="shared" si="0"/>
        <v>-0.029434302456614603</v>
      </c>
      <c r="F71" s="146">
        <f t="shared" si="0"/>
        <v>0.02677048415156813</v>
      </c>
      <c r="G71" s="146">
        <f t="shared" si="0"/>
        <v>0.023300409141629785</v>
      </c>
      <c r="H71" s="146">
        <f t="shared" si="0"/>
        <v>-0.037375480429837626</v>
      </c>
      <c r="I71" s="146">
        <f t="shared" si="0"/>
        <v>0.014291232135959842</v>
      </c>
      <c r="J71" s="146">
        <f t="shared" si="0"/>
        <v>-0.027037467651801705</v>
      </c>
      <c r="K71" s="146">
        <f t="shared" si="0"/>
        <v>-0.0164952110677552</v>
      </c>
      <c r="L71" s="146">
        <f t="shared" si="0"/>
        <v>0.016195424118294</v>
      </c>
      <c r="M71" s="146">
        <f t="shared" si="0"/>
        <v>-0.04964167757213156</v>
      </c>
      <c r="N71" s="146">
        <f t="shared" si="0"/>
        <v>0.03605558264261344</v>
      </c>
      <c r="O71" s="146">
        <f t="shared" si="0"/>
        <v>0.021408960969120372</v>
      </c>
      <c r="P71" s="146">
        <f t="shared" si="0"/>
        <v>0.0038288410434406117</v>
      </c>
      <c r="Q71" s="146">
        <f t="shared" si="0"/>
        <v>0.0033549449418543986</v>
      </c>
      <c r="R71" s="146">
        <f t="shared" si="0"/>
        <v>-0.031247653610311676</v>
      </c>
    </row>
    <row r="72" spans="2:18" ht="11.25">
      <c r="B72" s="55"/>
      <c r="C72" s="146">
        <f aca="true" t="shared" si="1" ref="C72:R72">C18-(C9-B9)/B9*100</f>
        <v>-0.13877551020408196</v>
      </c>
      <c r="D72" s="146">
        <f t="shared" si="1"/>
        <v>0.06140350877192979</v>
      </c>
      <c r="E72" s="146">
        <f t="shared" si="1"/>
        <v>1.1294117647058783</v>
      </c>
      <c r="F72" s="146">
        <f t="shared" si="1"/>
        <v>-0.047770700636943</v>
      </c>
      <c r="G72" s="146">
        <f t="shared" si="1"/>
        <v>-0.010248447204968869</v>
      </c>
      <c r="H72" s="146">
        <f t="shared" si="1"/>
        <v>-0.012401648557512177</v>
      </c>
      <c r="I72" s="146">
        <f t="shared" si="1"/>
        <v>-0.045508982035928014</v>
      </c>
      <c r="J72" s="146">
        <f t="shared" si="1"/>
        <v>-0.05387994143484587</v>
      </c>
      <c r="K72" s="146">
        <f t="shared" si="1"/>
        <v>-0.0007289135716757045</v>
      </c>
      <c r="L72" s="146">
        <f t="shared" si="1"/>
        <v>-0.029137987545067467</v>
      </c>
      <c r="M72" s="146">
        <f t="shared" si="1"/>
        <v>-0.0029030265596048377</v>
      </c>
      <c r="N72" s="146">
        <f t="shared" si="1"/>
        <v>0.021401752190237655</v>
      </c>
      <c r="O72" s="146">
        <f t="shared" si="1"/>
        <v>0.020437956204379937</v>
      </c>
      <c r="P72" s="146">
        <f t="shared" si="1"/>
        <v>0.0333333333333341</v>
      </c>
      <c r="Q72" s="146">
        <f t="shared" si="1"/>
        <v>0</v>
      </c>
      <c r="R72" s="146">
        <f t="shared" si="1"/>
        <v>-0.019956966110812324</v>
      </c>
    </row>
    <row r="73" spans="1:18" ht="11.25">
      <c r="A73" s="16" t="str">
        <f>Contents!$B$46</f>
        <v>© Commonwealth of Australia 2016</v>
      </c>
      <c r="B73" s="16"/>
      <c r="C73" s="146">
        <f aca="true" t="shared" si="2" ref="C73:R73">C19-(C10-B10)/B10*100</f>
        <v>-0.03573995936865337</v>
      </c>
      <c r="D73" s="146">
        <f t="shared" si="2"/>
        <v>0.022516048672990507</v>
      </c>
      <c r="E73" s="146">
        <f t="shared" si="2"/>
        <v>-0.011545657828683886</v>
      </c>
      <c r="F73" s="146">
        <f t="shared" si="2"/>
        <v>0.03885501744698816</v>
      </c>
      <c r="G73" s="146">
        <f t="shared" si="2"/>
        <v>-0.006738131699846939</v>
      </c>
      <c r="H73" s="146">
        <f t="shared" si="2"/>
        <v>-0.0023502680441651602</v>
      </c>
      <c r="I73" s="146">
        <f t="shared" si="2"/>
        <v>-0.016462432602759147</v>
      </c>
      <c r="J73" s="146">
        <f t="shared" si="2"/>
        <v>-0.0016499404660654804</v>
      </c>
      <c r="K73" s="146">
        <f t="shared" si="2"/>
        <v>0.040600560007723274</v>
      </c>
      <c r="L73" s="146">
        <f t="shared" si="2"/>
        <v>-0.01721990446822641</v>
      </c>
      <c r="M73" s="146">
        <f t="shared" si="2"/>
        <v>-0.018886027226671986</v>
      </c>
      <c r="N73" s="146">
        <f t="shared" si="2"/>
        <v>-0.04223154036266763</v>
      </c>
      <c r="O73" s="146">
        <f t="shared" si="2"/>
        <v>0.02391568916854414</v>
      </c>
      <c r="P73" s="146">
        <f t="shared" si="2"/>
        <v>0.005896946091443311</v>
      </c>
      <c r="Q73" s="146">
        <f t="shared" si="2"/>
        <v>0.001995617651909587</v>
      </c>
      <c r="R73" s="146">
        <f t="shared" si="2"/>
        <v>-0.01325990886817996</v>
      </c>
    </row>
    <row r="74" spans="2:18" ht="11.25">
      <c r="B74" s="55"/>
      <c r="C74" s="146">
        <f aca="true" t="shared" si="3" ref="C74:R74">C20-(C11-B11)/B11*100</f>
        <v>0.03816443256851354</v>
      </c>
      <c r="D74" s="146">
        <f t="shared" si="3"/>
        <v>-0.027280436861036428</v>
      </c>
      <c r="E74" s="146">
        <f t="shared" si="3"/>
        <v>-0.033935901006163505</v>
      </c>
      <c r="F74" s="146">
        <f t="shared" si="3"/>
        <v>-0.030057528065671413</v>
      </c>
      <c r="G74" s="146">
        <f t="shared" si="3"/>
        <v>0.017447052514772743</v>
      </c>
      <c r="H74" s="146">
        <f t="shared" si="3"/>
        <v>0.030937156559096124</v>
      </c>
      <c r="I74" s="146">
        <f t="shared" si="3"/>
        <v>-0.03588764778069198</v>
      </c>
      <c r="J74" s="146">
        <f t="shared" si="3"/>
        <v>-0.0007399702146280163</v>
      </c>
      <c r="K74" s="146">
        <f t="shared" si="3"/>
        <v>-0.022001656083903143</v>
      </c>
      <c r="L74" s="146">
        <f t="shared" si="3"/>
        <v>-0.012714190260036062</v>
      </c>
      <c r="M74" s="146">
        <f t="shared" si="3"/>
        <v>-0.03548666698926439</v>
      </c>
      <c r="N74" s="146">
        <f t="shared" si="3"/>
        <v>-0.046424237897301435</v>
      </c>
      <c r="O74" s="146">
        <f t="shared" si="3"/>
        <v>-0.013622872353961313</v>
      </c>
      <c r="P74" s="146">
        <f t="shared" si="3"/>
        <v>0.03667980096396928</v>
      </c>
      <c r="Q74" s="146">
        <f t="shared" si="3"/>
        <v>-0.03581297961296981</v>
      </c>
      <c r="R74" s="146">
        <f t="shared" si="3"/>
        <v>-0.048810764748754565</v>
      </c>
    </row>
    <row r="77" spans="2:11" ht="11.25">
      <c r="B77" s="31"/>
      <c r="C77" s="31"/>
      <c r="D77" s="31"/>
      <c r="E77" s="31"/>
      <c r="F77" s="31"/>
      <c r="G77" s="31"/>
      <c r="H77" s="31"/>
      <c r="I77" s="31"/>
      <c r="J77" s="31"/>
      <c r="K77" s="31"/>
    </row>
    <row r="78" spans="2:11" ht="11.25">
      <c r="B78" s="31"/>
      <c r="C78" s="31"/>
      <c r="D78" s="31"/>
      <c r="E78" s="31"/>
      <c r="F78" s="31"/>
      <c r="G78" s="31"/>
      <c r="H78" s="31"/>
      <c r="I78" s="31"/>
      <c r="J78" s="31"/>
      <c r="K78" s="31"/>
    </row>
    <row r="79" ht="11.25">
      <c r="A79" s="143" t="s">
        <v>85</v>
      </c>
    </row>
  </sheetData>
  <sheetProtection sheet="1" objects="1" scenarios="1"/>
  <hyperlinks>
    <hyperlink ref="A42" r:id="rId1" display="© Commonwealth of Australia 2016"/>
  </hyperlinks>
  <printOptions/>
  <pageMargins left="0.2362204724409449" right="0.2362204724409449" top="0.7480314960629921" bottom="0.7480314960629921" header="0.31496062992125984" footer="0.31496062992125984"/>
  <pageSetup fitToHeight="0" fitToWidth="1" horizontalDpi="600" verticalDpi="600" orientation="landscape" paperSize="9" scale="65" r:id="rId3"/>
  <drawing r:id="rId2"/>
</worksheet>
</file>

<file path=xl/worksheets/sheet20.xml><?xml version="1.0" encoding="utf-8"?>
<worksheet xmlns="http://schemas.openxmlformats.org/spreadsheetml/2006/main" xmlns:r="http://schemas.openxmlformats.org/officeDocument/2006/relationships">
  <sheetPr>
    <pageSetUpPr fitToPage="1"/>
  </sheetPr>
  <dimension ref="A1:IV86"/>
  <sheetViews>
    <sheetView zoomScalePageLayoutView="0" workbookViewId="0" topLeftCell="A1">
      <pane ySplit="6" topLeftCell="A7" activePane="bottomLeft" state="frozen"/>
      <selection pane="topLeft" activeCell="A1" sqref="A1"/>
      <selection pane="bottomLeft" activeCell="A5" sqref="A5"/>
    </sheetView>
  </sheetViews>
  <sheetFormatPr defaultColWidth="9.33203125" defaultRowHeight="11.25"/>
  <cols>
    <col min="1" max="1" width="80.83203125" style="0" customWidth="1"/>
    <col min="2" max="19" width="10.33203125" style="0" customWidth="1"/>
  </cols>
  <sheetData>
    <row r="1" spans="1:256" s="212" customFormat="1" ht="60" customHeight="1">
      <c r="A1" s="314" t="s">
        <v>0</v>
      </c>
      <c r="B1" s="315"/>
      <c r="C1" s="315"/>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c r="BB1" s="316"/>
      <c r="BC1" s="316"/>
      <c r="BD1" s="316"/>
      <c r="BE1" s="316"/>
      <c r="BF1" s="316"/>
      <c r="BG1" s="316"/>
      <c r="BH1" s="316"/>
      <c r="BI1" s="316"/>
      <c r="BJ1" s="316"/>
      <c r="BK1" s="316"/>
      <c r="BL1" s="316"/>
      <c r="BM1" s="316"/>
      <c r="BN1" s="316"/>
      <c r="BO1" s="316"/>
      <c r="BP1" s="316"/>
      <c r="BQ1" s="316"/>
      <c r="BR1" s="316"/>
      <c r="BS1" s="316"/>
      <c r="BT1" s="316"/>
      <c r="BU1" s="316"/>
      <c r="BV1" s="316"/>
      <c r="BW1" s="316"/>
      <c r="BX1" s="316"/>
      <c r="BY1" s="316"/>
      <c r="BZ1" s="316"/>
      <c r="CA1" s="316"/>
      <c r="CB1" s="316"/>
      <c r="CC1" s="316"/>
      <c r="CD1" s="316"/>
      <c r="CE1" s="316"/>
      <c r="CF1" s="316"/>
      <c r="CG1" s="316"/>
      <c r="CH1" s="316"/>
      <c r="CI1" s="316"/>
      <c r="CJ1" s="316"/>
      <c r="CK1" s="316"/>
      <c r="CL1" s="316"/>
      <c r="CM1" s="316"/>
      <c r="CN1" s="316"/>
      <c r="CO1" s="316"/>
      <c r="CP1" s="316"/>
      <c r="CQ1" s="316"/>
      <c r="CR1" s="316"/>
      <c r="CS1" s="316"/>
      <c r="CT1" s="316"/>
      <c r="CU1" s="316"/>
      <c r="CV1" s="316"/>
      <c r="CW1" s="316"/>
      <c r="CX1" s="316"/>
      <c r="CY1" s="316"/>
      <c r="CZ1" s="316"/>
      <c r="DA1" s="316"/>
      <c r="DB1" s="316"/>
      <c r="DC1" s="316"/>
      <c r="DD1" s="316"/>
      <c r="DE1" s="316"/>
      <c r="DF1" s="316"/>
      <c r="DG1" s="316"/>
      <c r="DH1" s="316"/>
      <c r="DI1" s="316"/>
      <c r="DJ1" s="316"/>
      <c r="DK1" s="316"/>
      <c r="DL1" s="316"/>
      <c r="DM1" s="316"/>
      <c r="DN1" s="316"/>
      <c r="DO1" s="316"/>
      <c r="DP1" s="316"/>
      <c r="DQ1" s="316"/>
      <c r="DR1" s="316"/>
      <c r="DS1" s="316"/>
      <c r="DT1" s="316"/>
      <c r="DU1" s="316"/>
      <c r="DV1" s="316"/>
      <c r="DW1" s="316"/>
      <c r="DX1" s="316"/>
      <c r="DY1" s="316"/>
      <c r="DZ1" s="316"/>
      <c r="EA1" s="316"/>
      <c r="EB1" s="316"/>
      <c r="EC1" s="316"/>
      <c r="ED1" s="316"/>
      <c r="EE1" s="316"/>
      <c r="EF1" s="316"/>
      <c r="EG1" s="316"/>
      <c r="EH1" s="316"/>
      <c r="EI1" s="316"/>
      <c r="EJ1" s="316"/>
      <c r="EK1" s="316"/>
      <c r="EL1" s="316"/>
      <c r="EM1" s="316"/>
      <c r="EN1" s="316"/>
      <c r="EO1" s="316"/>
      <c r="EP1" s="316"/>
      <c r="EQ1" s="316"/>
      <c r="ER1" s="316"/>
      <c r="ES1" s="316"/>
      <c r="ET1" s="316"/>
      <c r="EU1" s="316"/>
      <c r="EV1" s="316"/>
      <c r="EW1" s="316"/>
      <c r="EX1" s="316"/>
      <c r="EY1" s="316"/>
      <c r="EZ1" s="316"/>
      <c r="FA1" s="316"/>
      <c r="FB1" s="316"/>
      <c r="FC1" s="316"/>
      <c r="FD1" s="316"/>
      <c r="FE1" s="316"/>
      <c r="FF1" s="316"/>
      <c r="FG1" s="316"/>
      <c r="FH1" s="316"/>
      <c r="FI1" s="316"/>
      <c r="FJ1" s="316"/>
      <c r="FK1" s="316"/>
      <c r="FL1" s="316"/>
      <c r="FM1" s="316"/>
      <c r="FN1" s="316"/>
      <c r="FO1" s="316"/>
      <c r="FP1" s="316"/>
      <c r="FQ1" s="316"/>
      <c r="FR1" s="316"/>
      <c r="FS1" s="316"/>
      <c r="FT1" s="316"/>
      <c r="FU1" s="316"/>
      <c r="FV1" s="316"/>
      <c r="FW1" s="316"/>
      <c r="FX1" s="316"/>
      <c r="FY1" s="316"/>
      <c r="FZ1" s="316"/>
      <c r="GA1" s="316"/>
      <c r="GB1" s="316"/>
      <c r="GC1" s="316"/>
      <c r="GD1" s="316"/>
      <c r="GE1" s="316"/>
      <c r="GF1" s="316"/>
      <c r="GG1" s="316"/>
      <c r="GH1" s="316"/>
      <c r="GI1" s="316"/>
      <c r="GJ1" s="316"/>
      <c r="GK1" s="316"/>
      <c r="GL1" s="316"/>
      <c r="GM1" s="316"/>
      <c r="GN1" s="316"/>
      <c r="GO1" s="316"/>
      <c r="GP1" s="316"/>
      <c r="GQ1" s="316"/>
      <c r="GR1" s="316"/>
      <c r="GS1" s="316"/>
      <c r="GT1" s="316"/>
      <c r="GU1" s="316"/>
      <c r="GV1" s="316"/>
      <c r="GW1" s="316"/>
      <c r="GX1" s="316"/>
      <c r="GY1" s="316"/>
      <c r="GZ1" s="316"/>
      <c r="HA1" s="316"/>
      <c r="HB1" s="316"/>
      <c r="HC1" s="316"/>
      <c r="HD1" s="316"/>
      <c r="HE1" s="316"/>
      <c r="HF1" s="316"/>
      <c r="HG1" s="316"/>
      <c r="HH1" s="316"/>
      <c r="HI1" s="316"/>
      <c r="HJ1" s="316"/>
      <c r="HK1" s="316"/>
      <c r="HL1" s="316"/>
      <c r="HM1" s="316"/>
      <c r="HN1" s="316"/>
      <c r="HO1" s="316"/>
      <c r="HP1" s="316"/>
      <c r="HQ1" s="316"/>
      <c r="HR1" s="316"/>
      <c r="HS1" s="316"/>
      <c r="HT1" s="316"/>
      <c r="HU1" s="316"/>
      <c r="HV1" s="316"/>
      <c r="HW1" s="316"/>
      <c r="HX1" s="316"/>
      <c r="HY1" s="316"/>
      <c r="HZ1" s="316"/>
      <c r="IA1" s="316"/>
      <c r="IB1" s="316"/>
      <c r="IC1" s="316"/>
      <c r="ID1" s="316"/>
      <c r="IE1" s="316"/>
      <c r="IF1" s="316"/>
      <c r="IG1" s="316"/>
      <c r="IH1" s="316"/>
      <c r="II1" s="316"/>
      <c r="IJ1" s="316"/>
      <c r="IK1" s="316"/>
      <c r="IL1" s="316"/>
      <c r="IM1" s="316"/>
      <c r="IN1" s="316"/>
      <c r="IO1" s="316"/>
      <c r="IP1" s="316"/>
      <c r="IQ1" s="316"/>
      <c r="IR1" s="316"/>
      <c r="IS1" s="316"/>
      <c r="IT1" s="316"/>
      <c r="IU1" s="316"/>
      <c r="IV1" s="316"/>
    </row>
    <row r="2" s="4" customFormat="1" ht="15" customHeight="1">
      <c r="A2" s="17" t="str">
        <f>Contents!A2</f>
        <v>52490DO001_201415 Australian National Accounts: Tourism Satellite Account, 2014-15</v>
      </c>
    </row>
    <row r="3" s="24" customFormat="1" ht="15" customHeight="1">
      <c r="A3" s="25" t="str">
        <f>Contents!A3</f>
        <v>Released at 11.30 am (Canberra time) 29 April 2016</v>
      </c>
    </row>
    <row r="4" spans="1:6" s="26" customFormat="1" ht="15" customHeight="1">
      <c r="A4" s="28" t="s">
        <v>306</v>
      </c>
      <c r="F4" s="27"/>
    </row>
    <row r="5" spans="1:19" ht="19.5" customHeight="1">
      <c r="A5" s="18"/>
      <c r="B5" s="19" t="s">
        <v>37</v>
      </c>
      <c r="C5" s="19" t="s">
        <v>38</v>
      </c>
      <c r="D5" s="19" t="s">
        <v>39</v>
      </c>
      <c r="E5" s="29" t="s">
        <v>40</v>
      </c>
      <c r="F5" s="29" t="s">
        <v>41</v>
      </c>
      <c r="G5" s="29" t="s">
        <v>42</v>
      </c>
      <c r="H5" s="29" t="s">
        <v>43</v>
      </c>
      <c r="I5" s="29" t="s">
        <v>44</v>
      </c>
      <c r="J5" s="29" t="s">
        <v>45</v>
      </c>
      <c r="K5" s="29" t="s">
        <v>46</v>
      </c>
      <c r="L5" s="29" t="s">
        <v>47</v>
      </c>
      <c r="M5" s="29" t="s">
        <v>48</v>
      </c>
      <c r="N5" s="59" t="s">
        <v>49</v>
      </c>
      <c r="O5" s="59" t="s">
        <v>50</v>
      </c>
      <c r="P5" s="59" t="s">
        <v>51</v>
      </c>
      <c r="Q5" s="59" t="s">
        <v>52</v>
      </c>
      <c r="R5" s="59" t="s">
        <v>53</v>
      </c>
      <c r="S5" s="59" t="s">
        <v>54</v>
      </c>
    </row>
    <row r="6" spans="1:19" ht="11.25" customHeight="1">
      <c r="A6" s="18"/>
      <c r="B6" s="217" t="s">
        <v>307</v>
      </c>
      <c r="C6" s="217" t="s">
        <v>307</v>
      </c>
      <c r="D6" s="217" t="s">
        <v>307</v>
      </c>
      <c r="E6" s="217" t="s">
        <v>307</v>
      </c>
      <c r="F6" s="217" t="s">
        <v>307</v>
      </c>
      <c r="G6" s="217" t="s">
        <v>307</v>
      </c>
      <c r="H6" s="217" t="s">
        <v>307</v>
      </c>
      <c r="I6" s="217" t="s">
        <v>307</v>
      </c>
      <c r="J6" s="217" t="s">
        <v>307</v>
      </c>
      <c r="K6" s="217" t="s">
        <v>307</v>
      </c>
      <c r="L6" s="217" t="s">
        <v>307</v>
      </c>
      <c r="M6" s="217" t="s">
        <v>307</v>
      </c>
      <c r="N6" s="217" t="s">
        <v>307</v>
      </c>
      <c r="O6" s="217" t="s">
        <v>307</v>
      </c>
      <c r="P6" s="217" t="s">
        <v>307</v>
      </c>
      <c r="Q6" s="217" t="s">
        <v>307</v>
      </c>
      <c r="R6" s="217" t="s">
        <v>307</v>
      </c>
      <c r="S6" s="217" t="s">
        <v>307</v>
      </c>
    </row>
    <row r="7" spans="1:19" ht="11.25" customHeight="1">
      <c r="A7" s="299" t="s">
        <v>308</v>
      </c>
      <c r="B7" s="299"/>
      <c r="C7" s="299"/>
      <c r="D7" s="299"/>
      <c r="E7" s="299"/>
      <c r="F7" s="299"/>
      <c r="G7" s="299"/>
      <c r="H7" s="299"/>
      <c r="I7" s="299"/>
      <c r="J7" s="299"/>
      <c r="K7" s="299"/>
      <c r="L7" s="299"/>
      <c r="M7" s="299"/>
      <c r="N7" s="299"/>
      <c r="O7" s="299"/>
      <c r="P7" s="299"/>
      <c r="Q7" s="299"/>
      <c r="R7" s="299"/>
      <c r="S7" s="299"/>
    </row>
    <row r="8" spans="1:19" ht="11.25" customHeight="1">
      <c r="A8" s="221" t="s">
        <v>309</v>
      </c>
      <c r="R8" s="62"/>
      <c r="S8" s="60"/>
    </row>
    <row r="9" spans="1:35" ht="11.25" customHeight="1">
      <c r="A9" s="219" t="s">
        <v>310</v>
      </c>
      <c r="B9" s="31">
        <v>30</v>
      </c>
      <c r="C9" s="31">
        <v>30.6</v>
      </c>
      <c r="D9" s="31">
        <v>31.6</v>
      </c>
      <c r="E9" s="31">
        <v>34.7</v>
      </c>
      <c r="F9" s="31">
        <v>32.8</v>
      </c>
      <c r="G9" s="31">
        <v>35.8</v>
      </c>
      <c r="H9" s="31">
        <v>36</v>
      </c>
      <c r="I9" s="31">
        <v>36.9</v>
      </c>
      <c r="J9" s="31">
        <v>34.2</v>
      </c>
      <c r="K9" s="31">
        <v>34.3</v>
      </c>
      <c r="L9" s="31">
        <v>35.1</v>
      </c>
      <c r="M9" s="31">
        <v>33.2</v>
      </c>
      <c r="N9" s="31">
        <v>38.1</v>
      </c>
      <c r="O9" s="31">
        <v>34.1</v>
      </c>
      <c r="P9" s="31">
        <v>32.3</v>
      </c>
      <c r="Q9" s="31">
        <v>34.9</v>
      </c>
      <c r="R9" s="31">
        <v>33.5</v>
      </c>
      <c r="S9" s="31">
        <v>35.9</v>
      </c>
      <c r="T9" s="55"/>
      <c r="U9" s="52"/>
      <c r="V9" s="62"/>
      <c r="W9" s="52"/>
      <c r="X9" s="84"/>
      <c r="Y9" s="83"/>
      <c r="Z9" s="83"/>
      <c r="AA9" s="83"/>
      <c r="AB9" s="111"/>
      <c r="AC9" s="38"/>
      <c r="AD9" s="38"/>
      <c r="AE9" s="38"/>
      <c r="AF9" s="117"/>
      <c r="AG9" s="109"/>
      <c r="AH9" s="109"/>
      <c r="AI9" s="109"/>
    </row>
    <row r="10" spans="1:35" ht="11.25" customHeight="1">
      <c r="A10" s="219" t="s">
        <v>311</v>
      </c>
      <c r="B10" s="31">
        <v>50.8</v>
      </c>
      <c r="C10" s="31">
        <v>56.3</v>
      </c>
      <c r="D10" s="31">
        <v>56.5</v>
      </c>
      <c r="E10" s="31">
        <v>59.3</v>
      </c>
      <c r="F10" s="31">
        <v>63.6</v>
      </c>
      <c r="G10" s="31">
        <v>64.5</v>
      </c>
      <c r="H10" s="31">
        <v>64.3</v>
      </c>
      <c r="I10" s="31">
        <v>66.4</v>
      </c>
      <c r="J10" s="31">
        <v>64.9</v>
      </c>
      <c r="K10" s="31">
        <v>73.3</v>
      </c>
      <c r="L10" s="31">
        <v>74</v>
      </c>
      <c r="M10" s="31">
        <v>79.5</v>
      </c>
      <c r="N10" s="31">
        <v>86.4</v>
      </c>
      <c r="O10" s="31">
        <v>87.8</v>
      </c>
      <c r="P10" s="31">
        <v>86.2</v>
      </c>
      <c r="Q10" s="31">
        <v>92.2</v>
      </c>
      <c r="R10" s="31">
        <v>89</v>
      </c>
      <c r="S10" s="31">
        <v>99.3</v>
      </c>
      <c r="T10" s="55"/>
      <c r="U10" s="52"/>
      <c r="V10" s="62"/>
      <c r="W10" s="52"/>
      <c r="X10" s="84"/>
      <c r="Y10" s="83"/>
      <c r="Z10" s="83"/>
      <c r="AA10" s="83"/>
      <c r="AB10" s="111"/>
      <c r="AC10" s="38"/>
      <c r="AD10" s="38"/>
      <c r="AE10" s="38"/>
      <c r="AF10" s="117"/>
      <c r="AG10" s="109"/>
      <c r="AH10" s="109"/>
      <c r="AI10" s="109"/>
    </row>
    <row r="11" spans="1:35" ht="11.25" customHeight="1">
      <c r="A11" s="219" t="s">
        <v>104</v>
      </c>
      <c r="B11" s="31">
        <v>14.7</v>
      </c>
      <c r="C11" s="31">
        <v>14.2</v>
      </c>
      <c r="D11" s="31">
        <v>13.9</v>
      </c>
      <c r="E11" s="31">
        <v>16</v>
      </c>
      <c r="F11" s="31">
        <v>15.3</v>
      </c>
      <c r="G11" s="31">
        <v>14.3</v>
      </c>
      <c r="H11" s="31">
        <v>14.7</v>
      </c>
      <c r="I11" s="31">
        <v>16.3</v>
      </c>
      <c r="J11" s="31">
        <v>16.7</v>
      </c>
      <c r="K11" s="31">
        <v>16.5</v>
      </c>
      <c r="L11" s="31">
        <v>15.6</v>
      </c>
      <c r="M11" s="31">
        <v>16.4</v>
      </c>
      <c r="N11" s="31">
        <v>17.9</v>
      </c>
      <c r="O11" s="31">
        <v>17.9</v>
      </c>
      <c r="P11" s="31">
        <v>18.1</v>
      </c>
      <c r="Q11" s="31">
        <v>17.4</v>
      </c>
      <c r="R11" s="31">
        <v>17.5</v>
      </c>
      <c r="S11" s="31">
        <v>16.1</v>
      </c>
      <c r="T11" s="55"/>
      <c r="U11" s="52"/>
      <c r="V11" s="62"/>
      <c r="W11" s="52"/>
      <c r="X11" s="84"/>
      <c r="Y11" s="83"/>
      <c r="Z11" s="83"/>
      <c r="AA11" s="83"/>
      <c r="AB11" s="111"/>
      <c r="AC11" s="38"/>
      <c r="AD11" s="38"/>
      <c r="AE11" s="38"/>
      <c r="AF11" s="117"/>
      <c r="AG11" s="109"/>
      <c r="AH11" s="109"/>
      <c r="AI11" s="109"/>
    </row>
    <row r="12" spans="1:35" ht="11.25" customHeight="1">
      <c r="A12" s="219" t="s">
        <v>312</v>
      </c>
      <c r="B12" s="31">
        <v>0</v>
      </c>
      <c r="C12" s="31">
        <v>0.1</v>
      </c>
      <c r="D12" s="31">
        <v>0.1</v>
      </c>
      <c r="E12" s="31">
        <v>0.1</v>
      </c>
      <c r="F12" s="31">
        <v>0.1</v>
      </c>
      <c r="G12" s="31">
        <v>0.1</v>
      </c>
      <c r="H12" s="31">
        <v>0.1</v>
      </c>
      <c r="I12" s="31">
        <v>0.1</v>
      </c>
      <c r="J12" s="31">
        <v>0.1</v>
      </c>
      <c r="K12" s="31">
        <v>0.1</v>
      </c>
      <c r="L12" s="31">
        <v>0.1</v>
      </c>
      <c r="M12" s="31">
        <v>0.2</v>
      </c>
      <c r="N12" s="31">
        <v>0.2</v>
      </c>
      <c r="O12" s="31">
        <v>0.2</v>
      </c>
      <c r="P12" s="31">
        <v>0.1</v>
      </c>
      <c r="Q12" s="31">
        <v>0.1</v>
      </c>
      <c r="R12" s="31">
        <v>0.1</v>
      </c>
      <c r="S12" s="31">
        <v>0.1</v>
      </c>
      <c r="T12" s="55"/>
      <c r="U12" s="52"/>
      <c r="V12" s="62"/>
      <c r="W12" s="52"/>
      <c r="X12" s="84"/>
      <c r="Y12" s="83"/>
      <c r="Z12" s="83"/>
      <c r="AA12" s="83"/>
      <c r="AB12" s="111"/>
      <c r="AC12" s="38"/>
      <c r="AD12" s="38"/>
      <c r="AE12" s="38"/>
      <c r="AF12" s="117"/>
      <c r="AG12" s="109"/>
      <c r="AH12" s="109"/>
      <c r="AI12" s="109"/>
    </row>
    <row r="13" spans="1:35" ht="11.25" customHeight="1">
      <c r="A13" s="219" t="s">
        <v>313</v>
      </c>
      <c r="B13" s="31">
        <v>2.7</v>
      </c>
      <c r="C13" s="31">
        <v>3.2</v>
      </c>
      <c r="D13" s="31">
        <v>3.2</v>
      </c>
      <c r="E13" s="31">
        <v>3.6</v>
      </c>
      <c r="F13" s="31">
        <v>3.8</v>
      </c>
      <c r="G13" s="31">
        <v>3.4</v>
      </c>
      <c r="H13" s="31">
        <v>3.8</v>
      </c>
      <c r="I13" s="31">
        <v>3.6</v>
      </c>
      <c r="J13" s="31">
        <v>3.3</v>
      </c>
      <c r="K13" s="31">
        <v>3.7</v>
      </c>
      <c r="L13" s="31">
        <v>3.8</v>
      </c>
      <c r="M13" s="31">
        <v>4</v>
      </c>
      <c r="N13" s="31">
        <v>3.5</v>
      </c>
      <c r="O13" s="31">
        <v>3.2</v>
      </c>
      <c r="P13" s="31">
        <v>3.2</v>
      </c>
      <c r="Q13" s="31">
        <v>3.6</v>
      </c>
      <c r="R13" s="31">
        <v>3.7</v>
      </c>
      <c r="S13" s="31">
        <v>3.9</v>
      </c>
      <c r="T13" s="55"/>
      <c r="U13" s="52"/>
      <c r="V13" s="62"/>
      <c r="W13" s="52"/>
      <c r="X13" s="84"/>
      <c r="Y13" s="83"/>
      <c r="Z13" s="83"/>
      <c r="AA13" s="83"/>
      <c r="AB13" s="111"/>
      <c r="AC13" s="38"/>
      <c r="AD13" s="38"/>
      <c r="AE13" s="38"/>
      <c r="AF13" s="117"/>
      <c r="AG13" s="109"/>
      <c r="AH13" s="109"/>
      <c r="AI13" s="109"/>
    </row>
    <row r="14" spans="1:35" ht="11.25" customHeight="1">
      <c r="A14" s="219" t="s">
        <v>314</v>
      </c>
      <c r="B14" s="31">
        <v>4.7</v>
      </c>
      <c r="C14" s="31">
        <v>5.2</v>
      </c>
      <c r="D14" s="31">
        <v>5</v>
      </c>
      <c r="E14" s="31">
        <v>6.6</v>
      </c>
      <c r="F14" s="31">
        <v>6.4</v>
      </c>
      <c r="G14" s="31">
        <v>6.5</v>
      </c>
      <c r="H14" s="31">
        <v>6</v>
      </c>
      <c r="I14" s="31">
        <v>7</v>
      </c>
      <c r="J14" s="31">
        <v>8</v>
      </c>
      <c r="K14" s="31">
        <v>8</v>
      </c>
      <c r="L14" s="31">
        <v>6.1</v>
      </c>
      <c r="M14" s="31">
        <v>7.4</v>
      </c>
      <c r="N14" s="31">
        <v>7.4</v>
      </c>
      <c r="O14" s="31">
        <v>7.4</v>
      </c>
      <c r="P14" s="31">
        <v>10</v>
      </c>
      <c r="Q14" s="31">
        <v>7.8</v>
      </c>
      <c r="R14" s="31">
        <v>9.9</v>
      </c>
      <c r="S14" s="31">
        <v>8.8</v>
      </c>
      <c r="T14" s="55"/>
      <c r="U14" s="52"/>
      <c r="V14" s="62"/>
      <c r="W14" s="52"/>
      <c r="X14" s="84"/>
      <c r="Y14" s="83"/>
      <c r="Z14" s="83"/>
      <c r="AA14" s="83"/>
      <c r="AB14" s="111"/>
      <c r="AC14" s="38"/>
      <c r="AD14" s="38"/>
      <c r="AE14" s="38"/>
      <c r="AF14" s="117"/>
      <c r="AG14" s="109"/>
      <c r="AH14" s="109"/>
      <c r="AI14" s="109"/>
    </row>
    <row r="15" spans="1:35" ht="11.25" customHeight="1">
      <c r="A15" s="219" t="s">
        <v>315</v>
      </c>
      <c r="B15" s="31">
        <v>5.1</v>
      </c>
      <c r="C15" s="31">
        <v>3.6</v>
      </c>
      <c r="D15" s="31">
        <v>3.9</v>
      </c>
      <c r="E15" s="31">
        <v>3.6</v>
      </c>
      <c r="F15" s="31">
        <v>5.3</v>
      </c>
      <c r="G15" s="31">
        <v>4.1</v>
      </c>
      <c r="H15" s="31">
        <v>3.7</v>
      </c>
      <c r="I15" s="31">
        <v>6.2</v>
      </c>
      <c r="J15" s="31">
        <v>5.6</v>
      </c>
      <c r="K15" s="31">
        <v>6.9</v>
      </c>
      <c r="L15" s="31">
        <v>7.5</v>
      </c>
      <c r="M15" s="31">
        <v>9.8</v>
      </c>
      <c r="N15" s="31">
        <v>9.1</v>
      </c>
      <c r="O15" s="31">
        <v>7.7</v>
      </c>
      <c r="P15" s="31">
        <v>8.9</v>
      </c>
      <c r="Q15" s="31">
        <v>11.1</v>
      </c>
      <c r="R15" s="31">
        <v>9.4</v>
      </c>
      <c r="S15" s="31">
        <v>9.3</v>
      </c>
      <c r="T15" s="55"/>
      <c r="U15" s="52"/>
      <c r="V15" s="62"/>
      <c r="W15" s="52"/>
      <c r="X15" s="84"/>
      <c r="Y15" s="83"/>
      <c r="Z15" s="83"/>
      <c r="AA15" s="83"/>
      <c r="AB15" s="111"/>
      <c r="AC15" s="38"/>
      <c r="AD15" s="38"/>
      <c r="AE15" s="38"/>
      <c r="AF15" s="117"/>
      <c r="AG15" s="109"/>
      <c r="AH15" s="109"/>
      <c r="AI15" s="109"/>
    </row>
    <row r="16" spans="1:35" ht="11.25" customHeight="1">
      <c r="A16" s="219" t="s">
        <v>316</v>
      </c>
      <c r="B16" s="31">
        <v>2.2</v>
      </c>
      <c r="C16" s="31">
        <v>2.1</v>
      </c>
      <c r="D16" s="31">
        <v>2.4</v>
      </c>
      <c r="E16" s="31">
        <v>3.2</v>
      </c>
      <c r="F16" s="31">
        <v>3.1</v>
      </c>
      <c r="G16" s="31">
        <v>2.9</v>
      </c>
      <c r="H16" s="31">
        <v>2.7</v>
      </c>
      <c r="I16" s="31">
        <v>3.3</v>
      </c>
      <c r="J16" s="31">
        <v>3.7</v>
      </c>
      <c r="K16" s="31">
        <v>3.1</v>
      </c>
      <c r="L16" s="31">
        <v>3.9</v>
      </c>
      <c r="M16" s="31">
        <v>4.1</v>
      </c>
      <c r="N16" s="31">
        <v>4.2</v>
      </c>
      <c r="O16" s="31">
        <v>3.6</v>
      </c>
      <c r="P16" s="31">
        <v>4</v>
      </c>
      <c r="Q16" s="31">
        <v>4</v>
      </c>
      <c r="R16" s="31">
        <v>3.8</v>
      </c>
      <c r="S16" s="31">
        <v>4.5</v>
      </c>
      <c r="T16" s="55"/>
      <c r="U16" s="52"/>
      <c r="V16" s="62"/>
      <c r="W16" s="52"/>
      <c r="X16" s="84"/>
      <c r="Y16" s="83"/>
      <c r="Z16" s="83"/>
      <c r="AA16" s="83"/>
      <c r="AB16" s="111"/>
      <c r="AC16" s="38"/>
      <c r="AD16" s="38"/>
      <c r="AE16" s="38"/>
      <c r="AF16" s="117"/>
      <c r="AG16" s="109"/>
      <c r="AH16" s="109"/>
      <c r="AI16" s="109"/>
    </row>
    <row r="17" spans="1:35" ht="11.25" customHeight="1">
      <c r="A17" s="219" t="s">
        <v>317</v>
      </c>
      <c r="B17" s="31">
        <v>1.2</v>
      </c>
      <c r="C17" s="31">
        <v>0.8</v>
      </c>
      <c r="D17" s="31">
        <v>1</v>
      </c>
      <c r="E17" s="31">
        <v>0.8</v>
      </c>
      <c r="F17" s="31">
        <v>0.8</v>
      </c>
      <c r="G17" s="31">
        <v>0.8</v>
      </c>
      <c r="H17" s="31">
        <v>0.9</v>
      </c>
      <c r="I17" s="31">
        <v>0.9</v>
      </c>
      <c r="J17" s="31">
        <v>0.9</v>
      </c>
      <c r="K17" s="31">
        <v>0.7</v>
      </c>
      <c r="L17" s="31">
        <v>0.8</v>
      </c>
      <c r="M17" s="31">
        <v>0.6</v>
      </c>
      <c r="N17" s="31">
        <v>0.8</v>
      </c>
      <c r="O17" s="31">
        <v>1</v>
      </c>
      <c r="P17" s="31">
        <v>0.7</v>
      </c>
      <c r="Q17" s="31">
        <v>0.8</v>
      </c>
      <c r="R17" s="31">
        <v>0.7</v>
      </c>
      <c r="S17" s="31">
        <v>0.9</v>
      </c>
      <c r="T17" s="55"/>
      <c r="U17" s="52"/>
      <c r="V17" s="62"/>
      <c r="W17" s="52"/>
      <c r="X17" s="84"/>
      <c r="Y17" s="83"/>
      <c r="Z17" s="83"/>
      <c r="AA17" s="83"/>
      <c r="AB17" s="111"/>
      <c r="AC17" s="38"/>
      <c r="AD17" s="38"/>
      <c r="AE17" s="38"/>
      <c r="AF17" s="117"/>
      <c r="AG17" s="109"/>
      <c r="AH17" s="109"/>
      <c r="AI17" s="109"/>
    </row>
    <row r="18" spans="1:35" ht="11.25" customHeight="1">
      <c r="A18" s="219" t="s">
        <v>318</v>
      </c>
      <c r="B18" s="31">
        <v>4.9</v>
      </c>
      <c r="C18" s="31">
        <v>5.2</v>
      </c>
      <c r="D18" s="31">
        <v>5.3</v>
      </c>
      <c r="E18" s="31">
        <v>5.1</v>
      </c>
      <c r="F18" s="31">
        <v>5.4</v>
      </c>
      <c r="G18" s="31">
        <v>5.9</v>
      </c>
      <c r="H18" s="31">
        <v>6.8</v>
      </c>
      <c r="I18" s="31">
        <v>6.8</v>
      </c>
      <c r="J18" s="31">
        <v>8</v>
      </c>
      <c r="K18" s="31">
        <v>7.9</v>
      </c>
      <c r="L18" s="31">
        <v>7.7</v>
      </c>
      <c r="M18" s="31">
        <v>8</v>
      </c>
      <c r="N18" s="31">
        <v>8.2</v>
      </c>
      <c r="O18" s="31">
        <v>7.7</v>
      </c>
      <c r="P18" s="31">
        <v>8.5</v>
      </c>
      <c r="Q18" s="31">
        <v>8.7</v>
      </c>
      <c r="R18" s="31">
        <v>9.1</v>
      </c>
      <c r="S18" s="31">
        <v>10.6</v>
      </c>
      <c r="T18" s="55"/>
      <c r="U18" s="52"/>
      <c r="V18" s="62"/>
      <c r="W18" s="52"/>
      <c r="X18" s="84"/>
      <c r="Y18" s="83"/>
      <c r="Z18" s="83"/>
      <c r="AA18" s="83"/>
      <c r="AB18" s="111"/>
      <c r="AC18" s="38"/>
      <c r="AD18" s="38"/>
      <c r="AE18" s="38"/>
      <c r="AF18" s="117"/>
      <c r="AG18" s="109"/>
      <c r="AH18" s="109"/>
      <c r="AI18" s="109"/>
    </row>
    <row r="19" spans="1:35" ht="11.25" customHeight="1">
      <c r="A19" s="219" t="s">
        <v>319</v>
      </c>
      <c r="B19" s="31">
        <v>35.5</v>
      </c>
      <c r="C19" s="31">
        <v>37.4</v>
      </c>
      <c r="D19" s="31">
        <v>37.7</v>
      </c>
      <c r="E19" s="31">
        <v>39.3</v>
      </c>
      <c r="F19" s="31">
        <v>41.2</v>
      </c>
      <c r="G19" s="31">
        <v>44.4</v>
      </c>
      <c r="H19" s="31">
        <v>44.4</v>
      </c>
      <c r="I19" s="31">
        <v>46.4</v>
      </c>
      <c r="J19" s="31">
        <v>48.2</v>
      </c>
      <c r="K19" s="31">
        <v>50.5</v>
      </c>
      <c r="L19" s="31">
        <v>48.6</v>
      </c>
      <c r="M19" s="31">
        <v>48.5</v>
      </c>
      <c r="N19" s="31">
        <v>44.9</v>
      </c>
      <c r="O19" s="31">
        <v>46.9</v>
      </c>
      <c r="P19" s="31">
        <v>45.6</v>
      </c>
      <c r="Q19" s="31">
        <v>47.5</v>
      </c>
      <c r="R19" s="31">
        <v>48.2</v>
      </c>
      <c r="S19" s="31">
        <v>48.5</v>
      </c>
      <c r="T19" s="55"/>
      <c r="U19" s="52"/>
      <c r="V19" s="62"/>
      <c r="W19" s="52"/>
      <c r="X19" s="84"/>
      <c r="Y19" s="83"/>
      <c r="Z19" s="83"/>
      <c r="AA19" s="83"/>
      <c r="AB19" s="111"/>
      <c r="AC19" s="38"/>
      <c r="AD19" s="38"/>
      <c r="AE19" s="38"/>
      <c r="AF19" s="117"/>
      <c r="AG19" s="109"/>
      <c r="AH19" s="109"/>
      <c r="AI19" s="109"/>
    </row>
    <row r="20" spans="1:35" ht="11.25" customHeight="1">
      <c r="A20" s="219" t="s">
        <v>320</v>
      </c>
      <c r="B20" s="31">
        <v>10.6</v>
      </c>
      <c r="C20" s="31">
        <v>10.6</v>
      </c>
      <c r="D20" s="31">
        <v>11.2</v>
      </c>
      <c r="E20" s="31">
        <v>11.1</v>
      </c>
      <c r="F20" s="31">
        <v>12.5</v>
      </c>
      <c r="G20" s="31">
        <v>13.3</v>
      </c>
      <c r="H20" s="31">
        <v>13.7</v>
      </c>
      <c r="I20" s="31">
        <v>13.1</v>
      </c>
      <c r="J20" s="31">
        <v>14.5</v>
      </c>
      <c r="K20" s="31">
        <v>14.6</v>
      </c>
      <c r="L20" s="31">
        <v>15.2</v>
      </c>
      <c r="M20" s="31">
        <v>15.7</v>
      </c>
      <c r="N20" s="31">
        <v>16.4</v>
      </c>
      <c r="O20" s="31">
        <v>16.4</v>
      </c>
      <c r="P20" s="31">
        <v>16.8</v>
      </c>
      <c r="Q20" s="31">
        <v>16.2</v>
      </c>
      <c r="R20" s="31">
        <v>16.6</v>
      </c>
      <c r="S20" s="31">
        <v>17.4</v>
      </c>
      <c r="T20" s="55"/>
      <c r="U20" s="52"/>
      <c r="V20" s="62"/>
      <c r="W20" s="52"/>
      <c r="X20" s="84"/>
      <c r="Y20" s="83"/>
      <c r="Z20" s="83"/>
      <c r="AA20" s="83"/>
      <c r="AB20" s="111"/>
      <c r="AC20" s="38"/>
      <c r="AD20" s="38"/>
      <c r="AE20" s="38"/>
      <c r="AF20" s="117"/>
      <c r="AG20" s="109"/>
      <c r="AH20" s="109"/>
      <c r="AI20" s="109"/>
    </row>
    <row r="21" spans="1:35" ht="11.25" customHeight="1">
      <c r="A21" s="221" t="s">
        <v>321</v>
      </c>
      <c r="B21" s="68">
        <v>162.5</v>
      </c>
      <c r="C21" s="68">
        <v>169.5</v>
      </c>
      <c r="D21" s="68">
        <v>171.9</v>
      </c>
      <c r="E21" s="68">
        <v>183.4</v>
      </c>
      <c r="F21" s="68">
        <v>190.4</v>
      </c>
      <c r="G21" s="68">
        <v>195.9</v>
      </c>
      <c r="H21" s="68">
        <v>197</v>
      </c>
      <c r="I21" s="68">
        <v>207</v>
      </c>
      <c r="J21" s="68">
        <v>208.1</v>
      </c>
      <c r="K21" s="68">
        <v>219.6</v>
      </c>
      <c r="L21" s="68">
        <v>218.4</v>
      </c>
      <c r="M21" s="68">
        <v>227.4</v>
      </c>
      <c r="N21" s="68">
        <v>237.1</v>
      </c>
      <c r="O21" s="68">
        <v>233.9</v>
      </c>
      <c r="P21" s="68">
        <v>234.4</v>
      </c>
      <c r="Q21" s="68">
        <v>244.2</v>
      </c>
      <c r="R21" s="68">
        <v>241.6</v>
      </c>
      <c r="S21" s="68">
        <v>255.3</v>
      </c>
      <c r="T21" s="55"/>
      <c r="U21" s="52"/>
      <c r="V21" s="62"/>
      <c r="W21" s="52"/>
      <c r="X21" s="84"/>
      <c r="Y21" s="83"/>
      <c r="Z21" s="83"/>
      <c r="AA21" s="83"/>
      <c r="AB21" s="111"/>
      <c r="AC21" s="38"/>
      <c r="AD21" s="38"/>
      <c r="AE21" s="38"/>
      <c r="AF21" s="117"/>
      <c r="AG21" s="109"/>
      <c r="AH21" s="109"/>
      <c r="AI21" s="109"/>
    </row>
    <row r="22" spans="1:35" ht="11.25" customHeight="1">
      <c r="A22" s="221"/>
      <c r="B22" s="31"/>
      <c r="C22" s="31"/>
      <c r="D22" s="31"/>
      <c r="E22" s="31"/>
      <c r="F22" s="31"/>
      <c r="G22" s="31"/>
      <c r="H22" s="31"/>
      <c r="I22" s="31"/>
      <c r="J22" s="31"/>
      <c r="K22" s="31"/>
      <c r="L22" s="31"/>
      <c r="M22" s="31"/>
      <c r="N22" s="31"/>
      <c r="O22" s="31"/>
      <c r="P22" s="31"/>
      <c r="Q22" s="31"/>
      <c r="R22" s="31"/>
      <c r="T22" s="55"/>
      <c r="U22" s="52"/>
      <c r="V22" s="62"/>
      <c r="W22" s="52"/>
      <c r="X22" s="84"/>
      <c r="Y22" s="83"/>
      <c r="Z22" s="83"/>
      <c r="AA22" s="83"/>
      <c r="AB22" s="111"/>
      <c r="AC22" s="38"/>
      <c r="AD22" s="38"/>
      <c r="AE22" s="38"/>
      <c r="AF22" s="117"/>
      <c r="AG22" s="109"/>
      <c r="AH22" s="109"/>
      <c r="AI22" s="109"/>
    </row>
    <row r="23" spans="1:35" ht="11.25" customHeight="1">
      <c r="A23" s="221" t="s">
        <v>120</v>
      </c>
      <c r="B23" s="31">
        <v>3.5</v>
      </c>
      <c r="C23" s="31">
        <v>3.6</v>
      </c>
      <c r="D23" s="31">
        <v>3.7</v>
      </c>
      <c r="E23" s="31">
        <v>3.9</v>
      </c>
      <c r="F23" s="31">
        <v>4.2</v>
      </c>
      <c r="G23" s="31">
        <v>4.4</v>
      </c>
      <c r="H23" s="31">
        <v>4.4</v>
      </c>
      <c r="I23" s="31">
        <v>4.5</v>
      </c>
      <c r="J23" s="31">
        <v>4.7</v>
      </c>
      <c r="K23" s="31">
        <v>4.7</v>
      </c>
      <c r="L23" s="31">
        <v>5</v>
      </c>
      <c r="M23" s="31">
        <v>5.2</v>
      </c>
      <c r="N23" s="31">
        <v>5.8</v>
      </c>
      <c r="O23" s="31">
        <v>5.7</v>
      </c>
      <c r="P23" s="31">
        <v>5.6</v>
      </c>
      <c r="Q23" s="31">
        <v>5.4</v>
      </c>
      <c r="R23" s="31">
        <v>5.6</v>
      </c>
      <c r="S23" s="31">
        <v>5.8</v>
      </c>
      <c r="T23" s="55"/>
      <c r="U23" s="52"/>
      <c r="V23" s="62"/>
      <c r="W23" s="52"/>
      <c r="X23" s="84"/>
      <c r="Y23" s="83"/>
      <c r="Z23" s="83"/>
      <c r="AA23" s="83"/>
      <c r="AB23" s="111"/>
      <c r="AC23" s="38"/>
      <c r="AD23" s="38"/>
      <c r="AE23" s="38"/>
      <c r="AF23" s="117"/>
      <c r="AG23" s="109"/>
      <c r="AH23" s="109"/>
      <c r="AI23" s="109"/>
    </row>
    <row r="24" spans="1:35" ht="11.25" customHeight="1">
      <c r="A24" s="221"/>
      <c r="B24" s="31"/>
      <c r="C24" s="31"/>
      <c r="D24" s="31"/>
      <c r="E24" s="31"/>
      <c r="F24" s="31"/>
      <c r="G24" s="31"/>
      <c r="H24" s="31"/>
      <c r="I24" s="31"/>
      <c r="J24" s="31"/>
      <c r="K24" s="31"/>
      <c r="L24" s="31"/>
      <c r="M24" s="31"/>
      <c r="N24" s="31"/>
      <c r="O24" s="31"/>
      <c r="P24" s="31"/>
      <c r="Q24" s="31"/>
      <c r="R24" s="31"/>
      <c r="T24" s="55"/>
      <c r="U24" s="52"/>
      <c r="V24" s="62"/>
      <c r="W24" s="52"/>
      <c r="X24" s="84"/>
      <c r="Y24" s="83"/>
      <c r="Z24" s="83"/>
      <c r="AA24" s="83"/>
      <c r="AB24" s="111"/>
      <c r="AC24" s="38"/>
      <c r="AD24" s="38"/>
      <c r="AE24" s="38"/>
      <c r="AF24" s="117"/>
      <c r="AG24" s="109"/>
      <c r="AH24" s="109"/>
      <c r="AI24" s="109"/>
    </row>
    <row r="25" spans="1:35" ht="11.25" customHeight="1">
      <c r="A25" s="218" t="s">
        <v>322</v>
      </c>
      <c r="B25" s="64">
        <v>166</v>
      </c>
      <c r="C25" s="64">
        <v>173.1</v>
      </c>
      <c r="D25" s="64">
        <v>175.6</v>
      </c>
      <c r="E25" s="64">
        <v>187.3</v>
      </c>
      <c r="F25" s="64">
        <v>194.5</v>
      </c>
      <c r="G25" s="64">
        <v>200.3</v>
      </c>
      <c r="H25" s="64">
        <v>201.4</v>
      </c>
      <c r="I25" s="64">
        <v>211.4</v>
      </c>
      <c r="J25" s="64">
        <v>212.8</v>
      </c>
      <c r="K25" s="64">
        <v>224.4</v>
      </c>
      <c r="L25" s="64">
        <v>223.5</v>
      </c>
      <c r="M25" s="64">
        <v>232.7</v>
      </c>
      <c r="N25" s="64">
        <v>242.9</v>
      </c>
      <c r="O25" s="64">
        <v>239.5</v>
      </c>
      <c r="P25" s="64">
        <v>240</v>
      </c>
      <c r="Q25" s="64">
        <v>249.6</v>
      </c>
      <c r="R25" s="64">
        <v>247.2</v>
      </c>
      <c r="S25" s="64">
        <v>261.1</v>
      </c>
      <c r="T25" s="55"/>
      <c r="U25" s="52"/>
      <c r="V25" s="62"/>
      <c r="W25" s="52"/>
      <c r="X25" s="84"/>
      <c r="Y25" s="83"/>
      <c r="Z25" s="83"/>
      <c r="AA25" s="83"/>
      <c r="AB25" s="111"/>
      <c r="AC25" s="38"/>
      <c r="AD25" s="38"/>
      <c r="AE25" s="38"/>
      <c r="AF25" s="117"/>
      <c r="AG25" s="109"/>
      <c r="AH25" s="109"/>
      <c r="AI25" s="109"/>
    </row>
    <row r="26" spans="1:35" ht="11.25" customHeight="1">
      <c r="A26" s="221"/>
      <c r="B26" s="31"/>
      <c r="C26" s="31"/>
      <c r="D26" s="31"/>
      <c r="E26" s="31"/>
      <c r="F26" s="31"/>
      <c r="G26" s="31"/>
      <c r="H26" s="31"/>
      <c r="I26" s="31"/>
      <c r="J26" s="31"/>
      <c r="K26" s="31"/>
      <c r="L26" s="31"/>
      <c r="M26" s="31"/>
      <c r="N26" s="31"/>
      <c r="O26" s="31"/>
      <c r="P26" s="31"/>
      <c r="Q26" s="31"/>
      <c r="R26" s="31"/>
      <c r="T26" s="55"/>
      <c r="U26" s="52"/>
      <c r="V26" s="62"/>
      <c r="W26" s="52"/>
      <c r="X26" s="84"/>
      <c r="Y26" s="83"/>
      <c r="Z26" s="83"/>
      <c r="AA26" s="83"/>
      <c r="AB26" s="111"/>
      <c r="AC26" s="38"/>
      <c r="AD26" s="38"/>
      <c r="AE26" s="38"/>
      <c r="AF26" s="117"/>
      <c r="AG26" s="109"/>
      <c r="AH26" s="109"/>
      <c r="AI26" s="109"/>
    </row>
    <row r="27" spans="1:35" ht="11.25" customHeight="1">
      <c r="A27" s="221" t="s">
        <v>323</v>
      </c>
      <c r="B27" s="44">
        <v>2157.7</v>
      </c>
      <c r="C27" s="44">
        <v>2221.6</v>
      </c>
      <c r="D27" s="44">
        <v>2293.8</v>
      </c>
      <c r="E27" s="44">
        <v>2390</v>
      </c>
      <c r="F27" s="44">
        <v>2542.2</v>
      </c>
      <c r="G27" s="44">
        <v>2659.6</v>
      </c>
      <c r="H27" s="44">
        <v>2681.8</v>
      </c>
      <c r="I27" s="44">
        <v>2736.5</v>
      </c>
      <c r="J27" s="44">
        <v>2846.1</v>
      </c>
      <c r="K27" s="44">
        <v>2902.8</v>
      </c>
      <c r="L27" s="44">
        <v>2986.1</v>
      </c>
      <c r="M27" s="44">
        <v>3079.2</v>
      </c>
      <c r="N27" s="44">
        <v>3227.4</v>
      </c>
      <c r="O27" s="44">
        <v>3278.6</v>
      </c>
      <c r="P27" s="44">
        <v>3327.5</v>
      </c>
      <c r="Q27" s="44">
        <v>3390.6</v>
      </c>
      <c r="R27" s="44">
        <v>3457.8</v>
      </c>
      <c r="S27" s="44">
        <v>3598.9</v>
      </c>
      <c r="T27" s="55"/>
      <c r="U27" s="52"/>
      <c r="V27" s="62"/>
      <c r="W27" s="52"/>
      <c r="X27" s="84"/>
      <c r="Y27" s="83"/>
      <c r="Z27" s="83"/>
      <c r="AA27" s="83"/>
      <c r="AB27" s="111"/>
      <c r="AC27" s="38"/>
      <c r="AD27" s="38"/>
      <c r="AE27" s="38"/>
      <c r="AF27" s="117"/>
      <c r="AG27" s="109"/>
      <c r="AH27" s="109"/>
      <c r="AI27" s="109"/>
    </row>
    <row r="28" spans="1:35" ht="11.25" customHeight="1">
      <c r="A28" s="299" t="s">
        <v>324</v>
      </c>
      <c r="B28" s="299"/>
      <c r="C28" s="299"/>
      <c r="D28" s="299"/>
      <c r="E28" s="299"/>
      <c r="F28" s="299"/>
      <c r="G28" s="299"/>
      <c r="H28" s="299"/>
      <c r="I28" s="299"/>
      <c r="J28" s="299"/>
      <c r="K28" s="299"/>
      <c r="L28" s="299"/>
      <c r="M28" s="299"/>
      <c r="N28" s="299"/>
      <c r="O28" s="299"/>
      <c r="P28" s="299"/>
      <c r="Q28" s="299"/>
      <c r="R28" s="299"/>
      <c r="S28" s="299"/>
      <c r="T28" s="55"/>
      <c r="U28" s="52"/>
      <c r="V28" s="62"/>
      <c r="W28" s="52"/>
      <c r="X28" s="84"/>
      <c r="Y28" s="83"/>
      <c r="Z28" s="83"/>
      <c r="AA28" s="83"/>
      <c r="AB28" s="111"/>
      <c r="AC28" s="38"/>
      <c r="AD28" s="38"/>
      <c r="AE28" s="38"/>
      <c r="AF28" s="117"/>
      <c r="AG28" s="109"/>
      <c r="AH28" s="109"/>
      <c r="AI28" s="109"/>
    </row>
    <row r="29" spans="1:35" ht="11.25" customHeight="1">
      <c r="A29" s="221"/>
      <c r="B29" s="64">
        <v>7.7</v>
      </c>
      <c r="C29" s="64">
        <v>7.8</v>
      </c>
      <c r="D29" s="64">
        <v>7.7</v>
      </c>
      <c r="E29" s="64">
        <v>7.8</v>
      </c>
      <c r="F29" s="64">
        <v>7.7</v>
      </c>
      <c r="G29" s="64">
        <v>7.5</v>
      </c>
      <c r="H29" s="64">
        <v>7.5</v>
      </c>
      <c r="I29" s="64">
        <v>7.7</v>
      </c>
      <c r="J29" s="64">
        <v>7.5</v>
      </c>
      <c r="K29" s="64">
        <v>7.7</v>
      </c>
      <c r="L29" s="64">
        <v>7.5</v>
      </c>
      <c r="M29" s="64">
        <v>7.6</v>
      </c>
      <c r="N29" s="64">
        <v>7.5</v>
      </c>
      <c r="O29" s="64">
        <v>7.3</v>
      </c>
      <c r="P29" s="64">
        <v>7.2</v>
      </c>
      <c r="Q29" s="64">
        <v>7.4</v>
      </c>
      <c r="R29" s="64">
        <v>7.1</v>
      </c>
      <c r="S29" s="64">
        <v>7.3</v>
      </c>
      <c r="T29" s="55"/>
      <c r="U29" s="52"/>
      <c r="V29" s="62"/>
      <c r="W29" s="52"/>
      <c r="X29" s="84"/>
      <c r="Y29" s="83"/>
      <c r="Z29" s="83"/>
      <c r="AA29" s="83"/>
      <c r="AB29" s="111"/>
      <c r="AC29" s="38"/>
      <c r="AD29" s="38"/>
      <c r="AE29" s="38"/>
      <c r="AF29" s="117"/>
      <c r="AG29" s="109"/>
      <c r="AH29" s="109"/>
      <c r="AI29" s="109"/>
    </row>
    <row r="30" spans="1:27" ht="11.25" customHeight="1">
      <c r="A30" s="299" t="s">
        <v>325</v>
      </c>
      <c r="B30" s="299"/>
      <c r="C30" s="299"/>
      <c r="D30" s="299"/>
      <c r="E30" s="299"/>
      <c r="F30" s="299"/>
      <c r="G30" s="299"/>
      <c r="H30" s="299"/>
      <c r="I30" s="299"/>
      <c r="J30" s="299"/>
      <c r="K30" s="299"/>
      <c r="L30" s="299"/>
      <c r="M30" s="299"/>
      <c r="N30" s="299"/>
      <c r="O30" s="299"/>
      <c r="P30" s="299"/>
      <c r="Q30" s="299"/>
      <c r="R30" s="299"/>
      <c r="S30" s="299"/>
      <c r="T30" s="52"/>
      <c r="U30" s="52"/>
      <c r="V30" s="52"/>
      <c r="W30" s="52"/>
      <c r="X30" s="83"/>
      <c r="Y30" s="83"/>
      <c r="Z30" s="83"/>
      <c r="AA30" s="83"/>
    </row>
    <row r="31" spans="1:27" ht="11.25" customHeight="1">
      <c r="A31" s="221" t="s">
        <v>309</v>
      </c>
      <c r="T31" s="52"/>
      <c r="U31" s="52"/>
      <c r="V31" s="52"/>
      <c r="W31" s="52"/>
      <c r="X31" s="83"/>
      <c r="Y31" s="83"/>
      <c r="Z31" s="83"/>
      <c r="AA31" s="83"/>
    </row>
    <row r="32" spans="1:35" ht="11.25" customHeight="1">
      <c r="A32" s="219" t="s">
        <v>310</v>
      </c>
      <c r="B32" s="31">
        <v>48.9</v>
      </c>
      <c r="C32" s="31">
        <v>47.7</v>
      </c>
      <c r="D32" s="31">
        <v>50</v>
      </c>
      <c r="E32" s="31">
        <v>50.6</v>
      </c>
      <c r="F32" s="31">
        <v>49.6</v>
      </c>
      <c r="G32" s="31">
        <v>50.7</v>
      </c>
      <c r="H32" s="31">
        <v>49.7</v>
      </c>
      <c r="I32" s="31">
        <v>53.9</v>
      </c>
      <c r="J32" s="31">
        <v>52.1</v>
      </c>
      <c r="K32" s="31">
        <v>50.8</v>
      </c>
      <c r="L32" s="31">
        <v>51.1</v>
      </c>
      <c r="M32" s="31">
        <v>47.8</v>
      </c>
      <c r="N32" s="31">
        <v>45.9</v>
      </c>
      <c r="O32" s="31">
        <v>47.9</v>
      </c>
      <c r="P32" s="31">
        <v>45.1</v>
      </c>
      <c r="Q32" s="31">
        <v>43.6</v>
      </c>
      <c r="R32" s="31">
        <v>43.5</v>
      </c>
      <c r="S32" s="31">
        <v>51.6</v>
      </c>
      <c r="T32" s="55"/>
      <c r="U32" s="52"/>
      <c r="V32" s="52"/>
      <c r="W32" s="52"/>
      <c r="X32" s="82"/>
      <c r="Y32" s="83"/>
      <c r="Z32" s="83"/>
      <c r="AA32" s="83"/>
      <c r="AB32" s="111"/>
      <c r="AC32" s="38"/>
      <c r="AD32" s="38"/>
      <c r="AE32" s="38"/>
      <c r="AF32" s="117"/>
      <c r="AG32" s="109"/>
      <c r="AH32" s="109"/>
      <c r="AI32" s="109"/>
    </row>
    <row r="33" spans="1:35" ht="11.25" customHeight="1">
      <c r="A33" s="219" t="s">
        <v>311</v>
      </c>
      <c r="B33" s="31">
        <v>45.7</v>
      </c>
      <c r="C33" s="31">
        <v>45.9</v>
      </c>
      <c r="D33" s="31">
        <v>47.2</v>
      </c>
      <c r="E33" s="31">
        <v>51.6</v>
      </c>
      <c r="F33" s="31">
        <v>52.1</v>
      </c>
      <c r="G33" s="31">
        <v>49.8</v>
      </c>
      <c r="H33" s="31">
        <v>52</v>
      </c>
      <c r="I33" s="31">
        <v>50.2</v>
      </c>
      <c r="J33" s="31">
        <v>50.3</v>
      </c>
      <c r="K33" s="31">
        <v>44.6</v>
      </c>
      <c r="L33" s="31">
        <v>47.9</v>
      </c>
      <c r="M33" s="31">
        <v>51.2</v>
      </c>
      <c r="N33" s="31">
        <v>50</v>
      </c>
      <c r="O33" s="31">
        <v>56.5</v>
      </c>
      <c r="P33" s="31">
        <v>55</v>
      </c>
      <c r="Q33" s="31">
        <v>55.3</v>
      </c>
      <c r="R33" s="31">
        <v>54.8</v>
      </c>
      <c r="S33" s="31">
        <v>56.7</v>
      </c>
      <c r="T33" s="55"/>
      <c r="U33" s="52"/>
      <c r="V33" s="52"/>
      <c r="W33" s="52"/>
      <c r="X33" s="82"/>
      <c r="Y33" s="83"/>
      <c r="Z33" s="83"/>
      <c r="AA33" s="83"/>
      <c r="AB33" s="111"/>
      <c r="AC33" s="38"/>
      <c r="AD33" s="38"/>
      <c r="AE33" s="38"/>
      <c r="AF33" s="117"/>
      <c r="AG33" s="109"/>
      <c r="AH33" s="109"/>
      <c r="AI33" s="109"/>
    </row>
    <row r="34" spans="1:35" ht="11.25" customHeight="1">
      <c r="A34" s="219" t="s">
        <v>104</v>
      </c>
      <c r="B34" s="31">
        <v>15.2</v>
      </c>
      <c r="C34" s="31">
        <v>15.1</v>
      </c>
      <c r="D34" s="31">
        <v>16.7</v>
      </c>
      <c r="E34" s="31">
        <v>15.9</v>
      </c>
      <c r="F34" s="31">
        <v>15.2</v>
      </c>
      <c r="G34" s="31">
        <v>14.6</v>
      </c>
      <c r="H34" s="31">
        <v>15.1</v>
      </c>
      <c r="I34" s="31">
        <v>17.6</v>
      </c>
      <c r="J34" s="31">
        <v>16.7</v>
      </c>
      <c r="K34" s="31">
        <v>18.3</v>
      </c>
      <c r="L34" s="31">
        <v>18.1</v>
      </c>
      <c r="M34" s="31">
        <v>16.8</v>
      </c>
      <c r="N34" s="31">
        <v>19</v>
      </c>
      <c r="O34" s="31">
        <v>15.8</v>
      </c>
      <c r="P34" s="31">
        <v>16.8</v>
      </c>
      <c r="Q34" s="31">
        <v>17.3</v>
      </c>
      <c r="R34" s="31">
        <v>15.2</v>
      </c>
      <c r="S34" s="31">
        <v>17</v>
      </c>
      <c r="T34" s="55"/>
      <c r="U34" s="52"/>
      <c r="V34" s="52"/>
      <c r="W34" s="52"/>
      <c r="X34" s="82"/>
      <c r="Y34" s="83"/>
      <c r="Z34" s="83"/>
      <c r="AA34" s="83"/>
      <c r="AB34" s="111"/>
      <c r="AC34" s="38"/>
      <c r="AD34" s="38"/>
      <c r="AE34" s="38"/>
      <c r="AF34" s="117"/>
      <c r="AG34" s="109"/>
      <c r="AH34" s="109"/>
      <c r="AI34" s="109"/>
    </row>
    <row r="35" spans="1:35" ht="11.25" customHeight="1">
      <c r="A35" s="219" t="s">
        <v>105</v>
      </c>
      <c r="B35" s="31">
        <v>2.8</v>
      </c>
      <c r="C35" s="31">
        <v>2.5</v>
      </c>
      <c r="D35" s="31">
        <v>2.3</v>
      </c>
      <c r="E35" s="31">
        <v>2.4</v>
      </c>
      <c r="F35" s="31">
        <v>2.1</v>
      </c>
      <c r="G35" s="31">
        <v>2.4</v>
      </c>
      <c r="H35" s="31">
        <v>2.5</v>
      </c>
      <c r="I35" s="31">
        <v>2.5</v>
      </c>
      <c r="J35" s="31">
        <v>2.6</v>
      </c>
      <c r="K35" s="31">
        <v>2.3</v>
      </c>
      <c r="L35" s="31">
        <v>2.4</v>
      </c>
      <c r="M35" s="31">
        <v>3.5</v>
      </c>
      <c r="N35" s="31">
        <v>3.5</v>
      </c>
      <c r="O35" s="31">
        <v>3.4</v>
      </c>
      <c r="P35" s="31">
        <v>3</v>
      </c>
      <c r="Q35" s="31">
        <v>2.7</v>
      </c>
      <c r="R35" s="31">
        <v>2.7</v>
      </c>
      <c r="S35" s="31">
        <v>2.3</v>
      </c>
      <c r="T35" s="55"/>
      <c r="U35" s="52"/>
      <c r="V35" s="52"/>
      <c r="W35" s="52"/>
      <c r="X35" s="82"/>
      <c r="Y35" s="83"/>
      <c r="Z35" s="83"/>
      <c r="AA35" s="83"/>
      <c r="AB35" s="111"/>
      <c r="AC35" s="38"/>
      <c r="AD35" s="38"/>
      <c r="AE35" s="38"/>
      <c r="AF35" s="117"/>
      <c r="AG35" s="109"/>
      <c r="AH35" s="109"/>
      <c r="AI35" s="109"/>
    </row>
    <row r="36" spans="1:35" ht="11.25" customHeight="1">
      <c r="A36" s="219" t="s">
        <v>313</v>
      </c>
      <c r="B36" s="31">
        <v>15.5</v>
      </c>
      <c r="C36" s="31">
        <v>15.6</v>
      </c>
      <c r="D36" s="31">
        <v>15.4</v>
      </c>
      <c r="E36" s="31">
        <v>15.7</v>
      </c>
      <c r="F36" s="31">
        <v>16.1</v>
      </c>
      <c r="G36" s="31">
        <v>16.3</v>
      </c>
      <c r="H36" s="31">
        <v>17</v>
      </c>
      <c r="I36" s="31">
        <v>15.3</v>
      </c>
      <c r="J36" s="31">
        <v>15.7</v>
      </c>
      <c r="K36" s="31">
        <v>15.9</v>
      </c>
      <c r="L36" s="31">
        <v>16.4</v>
      </c>
      <c r="M36" s="31">
        <v>16.4</v>
      </c>
      <c r="N36" s="31">
        <v>15.5</v>
      </c>
      <c r="O36" s="31">
        <v>15</v>
      </c>
      <c r="P36" s="31">
        <v>15.3</v>
      </c>
      <c r="Q36" s="31">
        <v>15.7</v>
      </c>
      <c r="R36" s="31">
        <v>15</v>
      </c>
      <c r="S36" s="31">
        <v>17</v>
      </c>
      <c r="T36" s="55"/>
      <c r="U36" s="52"/>
      <c r="V36" s="52"/>
      <c r="W36" s="52"/>
      <c r="X36" s="82"/>
      <c r="Y36" s="83"/>
      <c r="Z36" s="83"/>
      <c r="AA36" s="83"/>
      <c r="AB36" s="111"/>
      <c r="AC36" s="38"/>
      <c r="AD36" s="38"/>
      <c r="AE36" s="38"/>
      <c r="AF36" s="117"/>
      <c r="AG36" s="109"/>
      <c r="AH36" s="109"/>
      <c r="AI36" s="109"/>
    </row>
    <row r="37" spans="1:35" ht="11.25" customHeight="1">
      <c r="A37" s="219" t="s">
        <v>314</v>
      </c>
      <c r="B37" s="31">
        <v>31.4</v>
      </c>
      <c r="C37" s="31">
        <v>31.3</v>
      </c>
      <c r="D37" s="31">
        <v>32.7</v>
      </c>
      <c r="E37" s="31">
        <v>34.6</v>
      </c>
      <c r="F37" s="31">
        <v>32.4</v>
      </c>
      <c r="G37" s="31">
        <v>29.8</v>
      </c>
      <c r="H37" s="31">
        <v>30.5</v>
      </c>
      <c r="I37" s="31">
        <v>30.8</v>
      </c>
      <c r="J37" s="31">
        <v>32.9</v>
      </c>
      <c r="K37" s="31">
        <v>32.1</v>
      </c>
      <c r="L37" s="31">
        <v>33.7</v>
      </c>
      <c r="M37" s="31">
        <v>32.9</v>
      </c>
      <c r="N37" s="31">
        <v>29.5</v>
      </c>
      <c r="O37" s="31">
        <v>31.6</v>
      </c>
      <c r="P37" s="31">
        <v>31.8</v>
      </c>
      <c r="Q37" s="31">
        <v>31.2</v>
      </c>
      <c r="R37" s="31">
        <v>29.8</v>
      </c>
      <c r="S37" s="31">
        <v>29.6</v>
      </c>
      <c r="T37" s="55"/>
      <c r="U37" s="52"/>
      <c r="V37" s="52"/>
      <c r="W37" s="52"/>
      <c r="X37" s="82"/>
      <c r="Y37" s="83"/>
      <c r="Z37" s="83"/>
      <c r="AA37" s="83"/>
      <c r="AB37" s="111"/>
      <c r="AC37" s="38"/>
      <c r="AD37" s="38"/>
      <c r="AE37" s="38"/>
      <c r="AF37" s="117"/>
      <c r="AG37" s="109"/>
      <c r="AH37" s="109"/>
      <c r="AI37" s="109"/>
    </row>
    <row r="38" spans="1:35" ht="11.25" customHeight="1">
      <c r="A38" s="219" t="s">
        <v>315</v>
      </c>
      <c r="B38" s="31">
        <v>23.8</v>
      </c>
      <c r="C38" s="31">
        <v>25.6</v>
      </c>
      <c r="D38" s="31">
        <v>23.5</v>
      </c>
      <c r="E38" s="31">
        <v>23.1</v>
      </c>
      <c r="F38" s="31">
        <v>21.3</v>
      </c>
      <c r="G38" s="31">
        <v>20.9</v>
      </c>
      <c r="H38" s="31">
        <v>21.9</v>
      </c>
      <c r="I38" s="31">
        <v>22.2</v>
      </c>
      <c r="J38" s="31">
        <v>25</v>
      </c>
      <c r="K38" s="31">
        <v>24.9</v>
      </c>
      <c r="L38" s="31">
        <v>29.5</v>
      </c>
      <c r="M38" s="31">
        <v>23.4</v>
      </c>
      <c r="N38" s="31">
        <v>27.6</v>
      </c>
      <c r="O38" s="31">
        <v>29.2</v>
      </c>
      <c r="P38" s="31">
        <v>30.3</v>
      </c>
      <c r="Q38" s="31">
        <v>27</v>
      </c>
      <c r="R38" s="31">
        <v>29.2</v>
      </c>
      <c r="S38" s="31">
        <v>33.7</v>
      </c>
      <c r="T38" s="55"/>
      <c r="U38" s="52"/>
      <c r="V38" s="52"/>
      <c r="W38" s="52"/>
      <c r="X38" s="82"/>
      <c r="Y38" s="83"/>
      <c r="Z38" s="83"/>
      <c r="AA38" s="83"/>
      <c r="AB38" s="111"/>
      <c r="AC38" s="38"/>
      <c r="AD38" s="38"/>
      <c r="AE38" s="38"/>
      <c r="AF38" s="117"/>
      <c r="AG38" s="109"/>
      <c r="AH38" s="109"/>
      <c r="AI38" s="109"/>
    </row>
    <row r="39" spans="1:35" ht="11.25" customHeight="1">
      <c r="A39" s="219" t="s">
        <v>316</v>
      </c>
      <c r="B39" s="31">
        <v>3.5</v>
      </c>
      <c r="C39" s="31">
        <v>4.1</v>
      </c>
      <c r="D39" s="31">
        <v>3.6</v>
      </c>
      <c r="E39" s="31">
        <v>4.2</v>
      </c>
      <c r="F39" s="31">
        <v>4.5</v>
      </c>
      <c r="G39" s="31">
        <v>4.6</v>
      </c>
      <c r="H39" s="31">
        <v>4.4</v>
      </c>
      <c r="I39" s="31">
        <v>5.7</v>
      </c>
      <c r="J39" s="31">
        <v>5.1</v>
      </c>
      <c r="K39" s="31">
        <v>6.3</v>
      </c>
      <c r="L39" s="31">
        <v>6.5</v>
      </c>
      <c r="M39" s="31">
        <v>6.3</v>
      </c>
      <c r="N39" s="31">
        <v>5.9</v>
      </c>
      <c r="O39" s="31">
        <v>5.9</v>
      </c>
      <c r="P39" s="31">
        <v>6.8</v>
      </c>
      <c r="Q39" s="31">
        <v>6.2</v>
      </c>
      <c r="R39" s="31">
        <v>5.9</v>
      </c>
      <c r="S39" s="31">
        <v>6.6</v>
      </c>
      <c r="T39" s="55"/>
      <c r="U39" s="52"/>
      <c r="V39" s="52"/>
      <c r="W39" s="52"/>
      <c r="X39" s="82"/>
      <c r="Y39" s="83"/>
      <c r="Z39" s="83"/>
      <c r="AA39" s="83"/>
      <c r="AB39" s="111"/>
      <c r="AC39" s="38"/>
      <c r="AD39" s="38"/>
      <c r="AE39" s="38"/>
      <c r="AF39" s="117"/>
      <c r="AG39" s="109"/>
      <c r="AH39" s="109"/>
      <c r="AI39" s="109"/>
    </row>
    <row r="40" spans="1:35" ht="11.25" customHeight="1">
      <c r="A40" s="219" t="s">
        <v>317</v>
      </c>
      <c r="B40" s="31">
        <v>2.4</v>
      </c>
      <c r="C40" s="31">
        <v>2.2</v>
      </c>
      <c r="D40" s="31">
        <v>2.1</v>
      </c>
      <c r="E40" s="31">
        <v>2.1</v>
      </c>
      <c r="F40" s="31">
        <v>1.9</v>
      </c>
      <c r="G40" s="31">
        <v>1.7</v>
      </c>
      <c r="H40" s="31">
        <v>1.7</v>
      </c>
      <c r="I40" s="31">
        <v>1.5</v>
      </c>
      <c r="J40" s="31">
        <v>1.7</v>
      </c>
      <c r="K40" s="31">
        <v>1.6</v>
      </c>
      <c r="L40" s="31">
        <v>1.8</v>
      </c>
      <c r="M40" s="31">
        <v>2.1</v>
      </c>
      <c r="N40" s="31">
        <v>1.9</v>
      </c>
      <c r="O40" s="31">
        <v>2</v>
      </c>
      <c r="P40" s="31">
        <v>1.9</v>
      </c>
      <c r="Q40" s="31">
        <v>1.8</v>
      </c>
      <c r="R40" s="31">
        <v>1.9</v>
      </c>
      <c r="S40" s="31">
        <v>1.8</v>
      </c>
      <c r="T40" s="55"/>
      <c r="U40" s="52"/>
      <c r="V40" s="52"/>
      <c r="W40" s="52"/>
      <c r="X40" s="82"/>
      <c r="Y40" s="83"/>
      <c r="Z40" s="83"/>
      <c r="AA40" s="83"/>
      <c r="AB40" s="111"/>
      <c r="AC40" s="38"/>
      <c r="AD40" s="38"/>
      <c r="AE40" s="38"/>
      <c r="AF40" s="117"/>
      <c r="AG40" s="109"/>
      <c r="AH40" s="109"/>
      <c r="AI40" s="109"/>
    </row>
    <row r="41" spans="1:35" ht="11.25" customHeight="1">
      <c r="A41" s="219" t="s">
        <v>326</v>
      </c>
      <c r="B41" s="31">
        <v>4.8</v>
      </c>
      <c r="C41" s="31">
        <v>5.1</v>
      </c>
      <c r="D41" s="31">
        <v>5.5</v>
      </c>
      <c r="E41" s="31">
        <v>4.7</v>
      </c>
      <c r="F41" s="31">
        <v>5.6</v>
      </c>
      <c r="G41" s="31">
        <v>6.2</v>
      </c>
      <c r="H41" s="31">
        <v>6.1</v>
      </c>
      <c r="I41" s="31">
        <v>6</v>
      </c>
      <c r="J41" s="31">
        <v>6.9</v>
      </c>
      <c r="K41" s="31">
        <v>7.5</v>
      </c>
      <c r="L41" s="31">
        <v>7.7</v>
      </c>
      <c r="M41" s="31">
        <v>8.2</v>
      </c>
      <c r="N41" s="31">
        <v>6.9</v>
      </c>
      <c r="O41" s="31">
        <v>8</v>
      </c>
      <c r="P41" s="31">
        <v>7.3</v>
      </c>
      <c r="Q41" s="31">
        <v>8</v>
      </c>
      <c r="R41" s="31">
        <v>6.9</v>
      </c>
      <c r="S41" s="31">
        <v>7.6</v>
      </c>
      <c r="T41" s="55"/>
      <c r="U41" s="52"/>
      <c r="V41" s="52"/>
      <c r="W41" s="52"/>
      <c r="X41" s="82"/>
      <c r="Y41" s="83"/>
      <c r="Z41" s="83"/>
      <c r="AA41" s="83"/>
      <c r="AB41" s="111"/>
      <c r="AC41" s="38"/>
      <c r="AD41" s="38"/>
      <c r="AE41" s="38"/>
      <c r="AF41" s="117"/>
      <c r="AG41" s="109"/>
      <c r="AH41" s="109"/>
      <c r="AI41" s="109"/>
    </row>
    <row r="42" spans="1:35" ht="11.25" customHeight="1">
      <c r="A42" s="219" t="s">
        <v>319</v>
      </c>
      <c r="B42" s="31">
        <v>45.3</v>
      </c>
      <c r="C42" s="31">
        <v>46.5</v>
      </c>
      <c r="D42" s="31">
        <v>47.4</v>
      </c>
      <c r="E42" s="31">
        <v>47.4</v>
      </c>
      <c r="F42" s="31">
        <v>48.3</v>
      </c>
      <c r="G42" s="31">
        <v>50.6</v>
      </c>
      <c r="H42" s="31">
        <v>49.9</v>
      </c>
      <c r="I42" s="31">
        <v>54.5</v>
      </c>
      <c r="J42" s="31">
        <v>57</v>
      </c>
      <c r="K42" s="31">
        <v>59.2</v>
      </c>
      <c r="L42" s="31">
        <v>59.3</v>
      </c>
      <c r="M42" s="31">
        <v>52.9</v>
      </c>
      <c r="N42" s="31">
        <v>48.3</v>
      </c>
      <c r="O42" s="31">
        <v>48.9</v>
      </c>
      <c r="P42" s="31">
        <v>50.1</v>
      </c>
      <c r="Q42" s="31">
        <v>50</v>
      </c>
      <c r="R42" s="31">
        <v>50</v>
      </c>
      <c r="S42" s="31">
        <v>51.1</v>
      </c>
      <c r="T42" s="55"/>
      <c r="U42" s="52"/>
      <c r="V42" s="52"/>
      <c r="W42" s="52"/>
      <c r="X42" s="82"/>
      <c r="Y42" s="83"/>
      <c r="Z42" s="83"/>
      <c r="AA42" s="83"/>
      <c r="AB42" s="111"/>
      <c r="AC42" s="38"/>
      <c r="AD42" s="38"/>
      <c r="AE42" s="38"/>
      <c r="AF42" s="117"/>
      <c r="AG42" s="109"/>
      <c r="AH42" s="109"/>
      <c r="AI42" s="109"/>
    </row>
    <row r="43" spans="1:35" ht="11.25" customHeight="1">
      <c r="A43" s="219" t="s">
        <v>118</v>
      </c>
      <c r="B43" s="31">
        <v>21.7</v>
      </c>
      <c r="C43" s="31">
        <v>22.8</v>
      </c>
      <c r="D43" s="31">
        <v>22.5</v>
      </c>
      <c r="E43" s="31">
        <v>23.2</v>
      </c>
      <c r="F43" s="31">
        <v>23.2</v>
      </c>
      <c r="G43" s="31">
        <v>23.7</v>
      </c>
      <c r="H43" s="31">
        <v>24.9</v>
      </c>
      <c r="I43" s="31">
        <v>24.3</v>
      </c>
      <c r="J43" s="31">
        <v>25.4</v>
      </c>
      <c r="K43" s="31">
        <v>25.4</v>
      </c>
      <c r="L43" s="31">
        <v>27.2</v>
      </c>
      <c r="M43" s="31">
        <v>27.3</v>
      </c>
      <c r="N43" s="31">
        <v>27.9</v>
      </c>
      <c r="O43" s="31">
        <v>27.8</v>
      </c>
      <c r="P43" s="31">
        <v>26.2</v>
      </c>
      <c r="Q43" s="31">
        <v>27</v>
      </c>
      <c r="R43" s="31">
        <v>26.6</v>
      </c>
      <c r="S43" s="31">
        <v>27.2</v>
      </c>
      <c r="T43" s="55"/>
      <c r="U43" s="52"/>
      <c r="V43" s="52"/>
      <c r="W43" s="52"/>
      <c r="X43" s="82"/>
      <c r="Y43" s="83"/>
      <c r="Z43" s="83"/>
      <c r="AA43" s="83"/>
      <c r="AB43" s="111"/>
      <c r="AC43" s="38"/>
      <c r="AD43" s="38"/>
      <c r="AE43" s="38"/>
      <c r="AF43" s="117"/>
      <c r="AG43" s="109"/>
      <c r="AH43" s="109"/>
      <c r="AI43" s="109"/>
    </row>
    <row r="44" spans="1:35" ht="11.25" customHeight="1">
      <c r="A44" s="221" t="s">
        <v>321</v>
      </c>
      <c r="B44" s="68">
        <v>261</v>
      </c>
      <c r="C44" s="68">
        <v>264.5</v>
      </c>
      <c r="D44" s="68">
        <v>268.8</v>
      </c>
      <c r="E44" s="68">
        <v>275.6</v>
      </c>
      <c r="F44" s="68">
        <v>272.5</v>
      </c>
      <c r="G44" s="68">
        <v>271.2</v>
      </c>
      <c r="H44" s="68">
        <v>275.7</v>
      </c>
      <c r="I44" s="68">
        <v>284.5</v>
      </c>
      <c r="J44" s="68">
        <v>291.5</v>
      </c>
      <c r="K44" s="68">
        <v>289</v>
      </c>
      <c r="L44" s="68">
        <v>301.6</v>
      </c>
      <c r="M44" s="68">
        <v>288.8</v>
      </c>
      <c r="N44" s="68">
        <v>281.8</v>
      </c>
      <c r="O44" s="68">
        <v>292</v>
      </c>
      <c r="P44" s="68">
        <v>289.3</v>
      </c>
      <c r="Q44" s="68">
        <v>285.7</v>
      </c>
      <c r="R44" s="68">
        <v>281.6</v>
      </c>
      <c r="S44" s="68">
        <v>302.1</v>
      </c>
      <c r="T44" s="55"/>
      <c r="U44" s="52"/>
      <c r="V44" s="52"/>
      <c r="W44" s="52"/>
      <c r="X44" s="82"/>
      <c r="Y44" s="83"/>
      <c r="Z44" s="83"/>
      <c r="AA44" s="83"/>
      <c r="AB44" s="111"/>
      <c r="AC44" s="38"/>
      <c r="AD44" s="38"/>
      <c r="AE44" s="38"/>
      <c r="AF44" s="117"/>
      <c r="AG44" s="109"/>
      <c r="AH44" s="109"/>
      <c r="AI44" s="109"/>
    </row>
    <row r="45" spans="1:35" ht="11.25" customHeight="1">
      <c r="A45" s="71"/>
      <c r="B45" s="31"/>
      <c r="C45" s="31"/>
      <c r="D45" s="31"/>
      <c r="E45" s="31"/>
      <c r="F45" s="31"/>
      <c r="G45" s="31"/>
      <c r="H45" s="31"/>
      <c r="I45" s="31"/>
      <c r="J45" s="31"/>
      <c r="K45" s="31"/>
      <c r="L45" s="31"/>
      <c r="M45" s="31"/>
      <c r="N45" s="31"/>
      <c r="O45" s="31"/>
      <c r="P45" s="31"/>
      <c r="Q45" s="31"/>
      <c r="R45" s="31"/>
      <c r="T45" s="55"/>
      <c r="U45" s="52"/>
      <c r="V45" s="52"/>
      <c r="W45" s="52"/>
      <c r="X45" s="82"/>
      <c r="Y45" s="83"/>
      <c r="Z45" s="83"/>
      <c r="AA45" s="83"/>
      <c r="AB45" s="111"/>
      <c r="AC45" s="38"/>
      <c r="AD45" s="38"/>
      <c r="AE45" s="38"/>
      <c r="AF45" s="117"/>
      <c r="AG45" s="109"/>
      <c r="AH45" s="109"/>
      <c r="AI45" s="109"/>
    </row>
    <row r="46" spans="1:35" ht="11.25" customHeight="1">
      <c r="A46" s="71" t="s">
        <v>120</v>
      </c>
      <c r="B46" s="31">
        <v>14</v>
      </c>
      <c r="C46" s="31">
        <v>14.1</v>
      </c>
      <c r="D46" s="31">
        <v>14.5</v>
      </c>
      <c r="E46" s="31">
        <v>14.7</v>
      </c>
      <c r="F46" s="31">
        <v>14.6</v>
      </c>
      <c r="G46" s="31">
        <v>14.8</v>
      </c>
      <c r="H46" s="31">
        <v>15.1</v>
      </c>
      <c r="I46" s="31">
        <v>15.6</v>
      </c>
      <c r="J46" s="31">
        <v>15.9</v>
      </c>
      <c r="K46" s="31">
        <v>16.6</v>
      </c>
      <c r="L46" s="31">
        <v>17.5</v>
      </c>
      <c r="M46" s="31">
        <v>18.3</v>
      </c>
      <c r="N46" s="31">
        <v>18.7</v>
      </c>
      <c r="O46" s="31">
        <v>18.6</v>
      </c>
      <c r="P46" s="31">
        <v>18.2</v>
      </c>
      <c r="Q46" s="31">
        <v>17.6</v>
      </c>
      <c r="R46" s="31">
        <v>17.7</v>
      </c>
      <c r="S46" s="31">
        <v>17.7</v>
      </c>
      <c r="T46" s="55"/>
      <c r="U46" s="52"/>
      <c r="V46" s="52"/>
      <c r="W46" s="52"/>
      <c r="X46" s="82"/>
      <c r="Y46" s="83"/>
      <c r="Z46" s="83"/>
      <c r="AA46" s="83"/>
      <c r="AB46" s="111"/>
      <c r="AC46" s="38"/>
      <c r="AD46" s="38"/>
      <c r="AE46" s="38"/>
      <c r="AF46" s="117"/>
      <c r="AG46" s="109"/>
      <c r="AH46" s="109"/>
      <c r="AI46" s="109"/>
    </row>
    <row r="47" spans="1:35" ht="11.25" customHeight="1">
      <c r="A47" s="71"/>
      <c r="B47" s="31"/>
      <c r="C47" s="31"/>
      <c r="D47" s="31"/>
      <c r="E47" s="31"/>
      <c r="F47" s="31"/>
      <c r="G47" s="31"/>
      <c r="H47" s="31"/>
      <c r="I47" s="31"/>
      <c r="J47" s="31"/>
      <c r="K47" s="31"/>
      <c r="L47" s="31"/>
      <c r="M47" s="31"/>
      <c r="N47" s="31"/>
      <c r="O47" s="31"/>
      <c r="P47" s="31"/>
      <c r="Q47" s="31"/>
      <c r="R47" s="31"/>
      <c r="T47" s="55"/>
      <c r="U47" s="52"/>
      <c r="V47" s="52"/>
      <c r="W47" s="52"/>
      <c r="X47" s="82"/>
      <c r="Y47" s="83"/>
      <c r="Z47" s="83"/>
      <c r="AA47" s="83"/>
      <c r="AB47" s="111"/>
      <c r="AC47" s="38"/>
      <c r="AD47" s="38"/>
      <c r="AE47" s="38"/>
      <c r="AF47" s="117"/>
      <c r="AG47" s="109"/>
      <c r="AH47" s="109"/>
      <c r="AI47" s="109"/>
    </row>
    <row r="48" spans="1:35" ht="11.25" customHeight="1">
      <c r="A48" s="232" t="s">
        <v>327</v>
      </c>
      <c r="B48" s="64">
        <v>275</v>
      </c>
      <c r="C48" s="64">
        <v>278.7</v>
      </c>
      <c r="D48" s="64">
        <v>283.3</v>
      </c>
      <c r="E48" s="64">
        <v>290.2</v>
      </c>
      <c r="F48" s="64">
        <v>287</v>
      </c>
      <c r="G48" s="64">
        <v>286</v>
      </c>
      <c r="H48" s="64">
        <v>290.8</v>
      </c>
      <c r="I48" s="64">
        <v>300</v>
      </c>
      <c r="J48" s="64">
        <v>307.5</v>
      </c>
      <c r="K48" s="64">
        <v>305.6</v>
      </c>
      <c r="L48" s="64">
        <v>319</v>
      </c>
      <c r="M48" s="64">
        <v>307.2</v>
      </c>
      <c r="N48" s="64">
        <v>300.5</v>
      </c>
      <c r="O48" s="64">
        <v>310.6</v>
      </c>
      <c r="P48" s="64">
        <v>307.5</v>
      </c>
      <c r="Q48" s="64">
        <v>303.3</v>
      </c>
      <c r="R48" s="64">
        <v>299.3</v>
      </c>
      <c r="S48" s="64">
        <v>319.8</v>
      </c>
      <c r="T48" s="55"/>
      <c r="U48" s="52"/>
      <c r="V48" s="52"/>
      <c r="W48" s="52"/>
      <c r="X48" s="82"/>
      <c r="Y48" s="83"/>
      <c r="Z48" s="83"/>
      <c r="AA48" s="83"/>
      <c r="AB48" s="111"/>
      <c r="AC48" s="38"/>
      <c r="AD48" s="38"/>
      <c r="AE48" s="38"/>
      <c r="AF48" s="117"/>
      <c r="AG48" s="109"/>
      <c r="AH48" s="109"/>
      <c r="AI48" s="109"/>
    </row>
    <row r="49" spans="1:35" ht="11.25" customHeight="1">
      <c r="A49" s="71"/>
      <c r="B49" s="31"/>
      <c r="C49" s="31"/>
      <c r="D49" s="31"/>
      <c r="E49" s="31"/>
      <c r="F49" s="31"/>
      <c r="G49" s="31"/>
      <c r="H49" s="31"/>
      <c r="I49" s="31"/>
      <c r="J49" s="31"/>
      <c r="K49" s="31"/>
      <c r="L49" s="31"/>
      <c r="M49" s="31"/>
      <c r="N49" s="31"/>
      <c r="O49" s="31"/>
      <c r="P49" s="31"/>
      <c r="Q49" s="31"/>
      <c r="R49" s="31"/>
      <c r="T49" s="55"/>
      <c r="U49" s="52"/>
      <c r="V49" s="52"/>
      <c r="W49" s="52"/>
      <c r="X49" s="82"/>
      <c r="Y49" s="83"/>
      <c r="Z49" s="83"/>
      <c r="AA49" s="83"/>
      <c r="AB49" s="111"/>
      <c r="AC49" s="38"/>
      <c r="AD49" s="38"/>
      <c r="AE49" s="38"/>
      <c r="AF49" s="117"/>
      <c r="AG49" s="109"/>
      <c r="AH49" s="109"/>
      <c r="AI49" s="109"/>
    </row>
    <row r="50" spans="1:35" ht="11.25" customHeight="1">
      <c r="A50" s="71" t="s">
        <v>328</v>
      </c>
      <c r="B50" s="44">
        <v>6299.4</v>
      </c>
      <c r="C50" s="44">
        <v>6373.6</v>
      </c>
      <c r="D50" s="44">
        <v>6503.6</v>
      </c>
      <c r="E50" s="44">
        <v>6597.3</v>
      </c>
      <c r="F50" s="44">
        <v>6572.8</v>
      </c>
      <c r="G50" s="44">
        <v>6689.9</v>
      </c>
      <c r="H50" s="44">
        <v>6800.8</v>
      </c>
      <c r="I50" s="44">
        <v>6992.9</v>
      </c>
      <c r="J50" s="44">
        <v>7169.6</v>
      </c>
      <c r="K50" s="44">
        <v>7397.9</v>
      </c>
      <c r="L50" s="44">
        <v>7630.8</v>
      </c>
      <c r="M50" s="44">
        <v>7733.7</v>
      </c>
      <c r="N50" s="44">
        <v>7676.1</v>
      </c>
      <c r="O50" s="44">
        <v>7895.6</v>
      </c>
      <c r="P50" s="44">
        <v>7979.7</v>
      </c>
      <c r="Q50" s="44">
        <v>8051.1</v>
      </c>
      <c r="R50" s="44">
        <v>8050.4</v>
      </c>
      <c r="S50" s="44">
        <v>8117.6</v>
      </c>
      <c r="T50" s="55"/>
      <c r="U50" s="52"/>
      <c r="V50" s="52"/>
      <c r="W50" s="52"/>
      <c r="X50" s="82"/>
      <c r="Y50" s="83"/>
      <c r="Z50" s="83"/>
      <c r="AA50" s="83"/>
      <c r="AB50" s="111"/>
      <c r="AC50" s="38"/>
      <c r="AD50" s="38"/>
      <c r="AE50" s="38"/>
      <c r="AF50" s="117"/>
      <c r="AG50" s="109"/>
      <c r="AH50" s="109"/>
      <c r="AI50" s="109"/>
    </row>
    <row r="51" spans="1:35" ht="11.25" customHeight="1">
      <c r="A51" s="305" t="s">
        <v>329</v>
      </c>
      <c r="B51" s="305"/>
      <c r="C51" s="305"/>
      <c r="D51" s="305"/>
      <c r="E51" s="305"/>
      <c r="F51" s="305"/>
      <c r="G51" s="305"/>
      <c r="H51" s="305"/>
      <c r="I51" s="305"/>
      <c r="J51" s="305"/>
      <c r="K51" s="305"/>
      <c r="L51" s="305"/>
      <c r="M51" s="305"/>
      <c r="N51" s="305"/>
      <c r="O51" s="305"/>
      <c r="P51" s="305"/>
      <c r="Q51" s="305"/>
      <c r="R51" s="305"/>
      <c r="S51" s="305"/>
      <c r="T51" s="55"/>
      <c r="U51" s="52"/>
      <c r="V51" s="52"/>
      <c r="W51" s="52"/>
      <c r="X51" s="82"/>
      <c r="Y51" s="83"/>
      <c r="Z51" s="83"/>
      <c r="AA51" s="83"/>
      <c r="AB51" s="111"/>
      <c r="AC51" s="38"/>
      <c r="AD51" s="38"/>
      <c r="AE51" s="38"/>
      <c r="AF51" s="117"/>
      <c r="AG51" s="109"/>
      <c r="AH51" s="109"/>
      <c r="AI51" s="109"/>
    </row>
    <row r="52" spans="1:35" ht="11.25" customHeight="1">
      <c r="A52" s="70"/>
      <c r="B52" s="64">
        <v>4.4</v>
      </c>
      <c r="C52" s="64">
        <v>4.4</v>
      </c>
      <c r="D52" s="64">
        <v>4.4</v>
      </c>
      <c r="E52" s="64">
        <v>4.4</v>
      </c>
      <c r="F52" s="64">
        <v>4.4</v>
      </c>
      <c r="G52" s="64">
        <v>4.3</v>
      </c>
      <c r="H52" s="64">
        <v>4.3</v>
      </c>
      <c r="I52" s="64">
        <v>4.3</v>
      </c>
      <c r="J52" s="64">
        <v>4.3</v>
      </c>
      <c r="K52" s="64">
        <v>4.1</v>
      </c>
      <c r="L52" s="64">
        <v>4.2</v>
      </c>
      <c r="M52" s="64">
        <v>4</v>
      </c>
      <c r="N52" s="64">
        <v>3.9</v>
      </c>
      <c r="O52" s="64">
        <v>3.9</v>
      </c>
      <c r="P52" s="64">
        <v>3.9</v>
      </c>
      <c r="Q52" s="64">
        <v>3.8</v>
      </c>
      <c r="R52" s="64">
        <v>3.7</v>
      </c>
      <c r="S52" s="64">
        <v>3.9</v>
      </c>
      <c r="T52" s="55"/>
      <c r="U52" s="52"/>
      <c r="V52" s="52"/>
      <c r="W52" s="52"/>
      <c r="X52" s="82"/>
      <c r="Y52" s="83"/>
      <c r="Z52" s="83"/>
      <c r="AA52" s="83"/>
      <c r="AB52" s="111"/>
      <c r="AC52" s="38"/>
      <c r="AD52" s="38"/>
      <c r="AE52" s="38"/>
      <c r="AF52" s="117"/>
      <c r="AG52" s="109"/>
      <c r="AH52" s="109"/>
      <c r="AI52" s="109"/>
    </row>
    <row r="53" spans="1:27" ht="11.25" customHeight="1">
      <c r="A53" s="305" t="s">
        <v>330</v>
      </c>
      <c r="B53" s="305"/>
      <c r="C53" s="305"/>
      <c r="D53" s="305"/>
      <c r="E53" s="305"/>
      <c r="F53" s="305"/>
      <c r="G53" s="305"/>
      <c r="H53" s="305"/>
      <c r="I53" s="305"/>
      <c r="J53" s="305"/>
      <c r="K53" s="305"/>
      <c r="L53" s="305"/>
      <c r="M53" s="305"/>
      <c r="N53" s="305"/>
      <c r="O53" s="305"/>
      <c r="P53" s="305"/>
      <c r="Q53" s="305"/>
      <c r="R53" s="305"/>
      <c r="S53" s="305"/>
      <c r="T53" s="52"/>
      <c r="U53" s="52"/>
      <c r="V53" s="52"/>
      <c r="W53" s="52"/>
      <c r="X53" s="83"/>
      <c r="Y53" s="83"/>
      <c r="Z53" s="83"/>
      <c r="AA53" s="83"/>
    </row>
    <row r="54" spans="1:27" ht="11.25" customHeight="1">
      <c r="A54" s="71" t="s">
        <v>309</v>
      </c>
      <c r="T54" s="52"/>
      <c r="U54" s="52"/>
      <c r="V54" s="52"/>
      <c r="W54" s="52"/>
      <c r="X54" s="83"/>
      <c r="Y54" s="83"/>
      <c r="Z54" s="83"/>
      <c r="AA54" s="83"/>
    </row>
    <row r="55" spans="1:35" ht="11.25" customHeight="1">
      <c r="A55" s="233" t="s">
        <v>310</v>
      </c>
      <c r="B55" s="44">
        <v>78.9</v>
      </c>
      <c r="C55" s="44">
        <v>78.4</v>
      </c>
      <c r="D55" s="44">
        <v>81.6</v>
      </c>
      <c r="E55" s="44">
        <v>85.3</v>
      </c>
      <c r="F55" s="44">
        <v>82.4</v>
      </c>
      <c r="G55" s="44">
        <v>86.5</v>
      </c>
      <c r="H55" s="44">
        <v>85.6</v>
      </c>
      <c r="I55" s="44">
        <v>90.8</v>
      </c>
      <c r="J55" s="44">
        <v>86.3</v>
      </c>
      <c r="K55" s="44">
        <v>85.2</v>
      </c>
      <c r="L55" s="44">
        <v>86.2</v>
      </c>
      <c r="M55" s="44">
        <v>81</v>
      </c>
      <c r="N55" s="44">
        <v>84.1</v>
      </c>
      <c r="O55" s="44">
        <v>82</v>
      </c>
      <c r="P55" s="44">
        <v>77.4</v>
      </c>
      <c r="Q55" s="44">
        <v>78.5</v>
      </c>
      <c r="R55" s="44">
        <v>77</v>
      </c>
      <c r="S55" s="44">
        <v>87.5</v>
      </c>
      <c r="T55" s="89"/>
      <c r="U55" s="52"/>
      <c r="V55" s="52"/>
      <c r="W55" s="52"/>
      <c r="X55" s="72"/>
      <c r="Y55" s="83"/>
      <c r="Z55" s="83"/>
      <c r="AA55" s="83"/>
      <c r="AB55" s="114"/>
      <c r="AC55" s="38"/>
      <c r="AD55" s="38"/>
      <c r="AE55" s="38"/>
      <c r="AF55" s="116"/>
      <c r="AG55" s="109"/>
      <c r="AH55" s="109"/>
      <c r="AI55" s="109"/>
    </row>
    <row r="56" spans="1:35" ht="11.25" customHeight="1">
      <c r="A56" s="233" t="s">
        <v>311</v>
      </c>
      <c r="B56" s="44">
        <v>96.5</v>
      </c>
      <c r="C56" s="44">
        <v>102.2</v>
      </c>
      <c r="D56" s="44">
        <v>103.8</v>
      </c>
      <c r="E56" s="44">
        <v>110.9</v>
      </c>
      <c r="F56" s="44">
        <v>115.7</v>
      </c>
      <c r="G56" s="44">
        <v>114.3</v>
      </c>
      <c r="H56" s="44">
        <v>116.3</v>
      </c>
      <c r="I56" s="44">
        <v>116.6</v>
      </c>
      <c r="J56" s="44">
        <v>115.2</v>
      </c>
      <c r="K56" s="44">
        <v>117.9</v>
      </c>
      <c r="L56" s="44">
        <v>121.9</v>
      </c>
      <c r="M56" s="44">
        <v>130.7</v>
      </c>
      <c r="N56" s="44">
        <v>136.4</v>
      </c>
      <c r="O56" s="44">
        <v>144.2</v>
      </c>
      <c r="P56" s="44">
        <v>141.2</v>
      </c>
      <c r="Q56" s="44">
        <v>147.5</v>
      </c>
      <c r="R56" s="44">
        <v>143.8</v>
      </c>
      <c r="S56" s="44">
        <v>155.9</v>
      </c>
      <c r="T56" s="89"/>
      <c r="U56" s="52"/>
      <c r="V56" s="52"/>
      <c r="W56" s="52"/>
      <c r="X56" s="72"/>
      <c r="Y56" s="83"/>
      <c r="Z56" s="83"/>
      <c r="AA56" s="83"/>
      <c r="AB56" s="114"/>
      <c r="AC56" s="38"/>
      <c r="AD56" s="38"/>
      <c r="AE56" s="38"/>
      <c r="AF56" s="116"/>
      <c r="AG56" s="109"/>
      <c r="AH56" s="109"/>
      <c r="AI56" s="109"/>
    </row>
    <row r="57" spans="1:35" ht="11.25" customHeight="1">
      <c r="A57" s="233" t="s">
        <v>331</v>
      </c>
      <c r="B57" s="44">
        <v>29.9</v>
      </c>
      <c r="C57" s="44">
        <v>29.4</v>
      </c>
      <c r="D57" s="44">
        <v>30.6</v>
      </c>
      <c r="E57" s="44">
        <v>31.9</v>
      </c>
      <c r="F57" s="44">
        <v>30.5</v>
      </c>
      <c r="G57" s="44">
        <v>28.9</v>
      </c>
      <c r="H57" s="44">
        <v>29.8</v>
      </c>
      <c r="I57" s="44">
        <v>33.9</v>
      </c>
      <c r="J57" s="44">
        <v>33.4</v>
      </c>
      <c r="K57" s="44">
        <v>34.7</v>
      </c>
      <c r="L57" s="44">
        <v>33.8</v>
      </c>
      <c r="M57" s="44">
        <v>33.3</v>
      </c>
      <c r="N57" s="44">
        <v>36.9</v>
      </c>
      <c r="O57" s="44">
        <v>33.7</v>
      </c>
      <c r="P57" s="44">
        <v>34.9</v>
      </c>
      <c r="Q57" s="44">
        <v>34.7</v>
      </c>
      <c r="R57" s="44">
        <v>32.7</v>
      </c>
      <c r="S57" s="44">
        <v>33.1</v>
      </c>
      <c r="T57" s="89"/>
      <c r="U57" s="52"/>
      <c r="V57" s="52"/>
      <c r="W57" s="52"/>
      <c r="X57" s="72"/>
      <c r="Y57" s="83"/>
      <c r="Z57" s="83"/>
      <c r="AA57" s="83"/>
      <c r="AB57" s="114"/>
      <c r="AC57" s="38"/>
      <c r="AD57" s="38"/>
      <c r="AE57" s="38"/>
      <c r="AF57" s="116"/>
      <c r="AG57" s="109"/>
      <c r="AH57" s="109"/>
      <c r="AI57" s="109"/>
    </row>
    <row r="58" spans="1:35" ht="11.25" customHeight="1">
      <c r="A58" s="233" t="s">
        <v>312</v>
      </c>
      <c r="B58" s="44">
        <v>2.8</v>
      </c>
      <c r="C58" s="44">
        <v>2.7</v>
      </c>
      <c r="D58" s="44">
        <v>2.3</v>
      </c>
      <c r="E58" s="44">
        <v>2.5</v>
      </c>
      <c r="F58" s="44">
        <v>2.1</v>
      </c>
      <c r="G58" s="44">
        <v>2.4</v>
      </c>
      <c r="H58" s="44">
        <v>2.6</v>
      </c>
      <c r="I58" s="44">
        <v>2.5</v>
      </c>
      <c r="J58" s="44">
        <v>2.7</v>
      </c>
      <c r="K58" s="44">
        <v>2.4</v>
      </c>
      <c r="L58" s="44">
        <v>2.5</v>
      </c>
      <c r="M58" s="44">
        <v>3.7</v>
      </c>
      <c r="N58" s="44">
        <v>3.7</v>
      </c>
      <c r="O58" s="44">
        <v>3.6</v>
      </c>
      <c r="P58" s="44">
        <v>3.1</v>
      </c>
      <c r="Q58" s="44">
        <v>2.8</v>
      </c>
      <c r="R58" s="44">
        <v>2.8</v>
      </c>
      <c r="S58" s="44">
        <v>2.4</v>
      </c>
      <c r="T58" s="89"/>
      <c r="U58" s="52"/>
      <c r="V58" s="52"/>
      <c r="W58" s="52"/>
      <c r="X58" s="72"/>
      <c r="Y58" s="83"/>
      <c r="Z58" s="83"/>
      <c r="AA58" s="83"/>
      <c r="AB58" s="114"/>
      <c r="AC58" s="38"/>
      <c r="AD58" s="38"/>
      <c r="AE58" s="38"/>
      <c r="AF58" s="116"/>
      <c r="AG58" s="109"/>
      <c r="AH58" s="109"/>
      <c r="AI58" s="109"/>
    </row>
    <row r="59" spans="1:35" ht="11.25" customHeight="1">
      <c r="A59" s="233" t="s">
        <v>313</v>
      </c>
      <c r="B59" s="44">
        <v>18.2</v>
      </c>
      <c r="C59" s="44">
        <v>18.8</v>
      </c>
      <c r="D59" s="44">
        <v>18.5</v>
      </c>
      <c r="E59" s="44">
        <v>19.2</v>
      </c>
      <c r="F59" s="44">
        <v>20</v>
      </c>
      <c r="G59" s="44">
        <v>19.7</v>
      </c>
      <c r="H59" s="44">
        <v>20.8</v>
      </c>
      <c r="I59" s="44">
        <v>18.9</v>
      </c>
      <c r="J59" s="44">
        <v>18.9</v>
      </c>
      <c r="K59" s="44">
        <v>19.7</v>
      </c>
      <c r="L59" s="44">
        <v>20.2</v>
      </c>
      <c r="M59" s="44">
        <v>20.5</v>
      </c>
      <c r="N59" s="44">
        <v>19</v>
      </c>
      <c r="O59" s="44">
        <v>18.2</v>
      </c>
      <c r="P59" s="44">
        <v>18.5</v>
      </c>
      <c r="Q59" s="44">
        <v>19.3</v>
      </c>
      <c r="R59" s="44">
        <v>18.7</v>
      </c>
      <c r="S59" s="44">
        <v>21</v>
      </c>
      <c r="T59" s="89"/>
      <c r="U59" s="52"/>
      <c r="V59" s="52"/>
      <c r="W59" s="52"/>
      <c r="X59" s="72"/>
      <c r="Y59" s="83"/>
      <c r="Z59" s="83"/>
      <c r="AA59" s="83"/>
      <c r="AB59" s="114"/>
      <c r="AC59" s="38"/>
      <c r="AD59" s="38"/>
      <c r="AE59" s="38"/>
      <c r="AF59" s="116"/>
      <c r="AG59" s="109"/>
      <c r="AH59" s="109"/>
      <c r="AI59" s="109"/>
    </row>
    <row r="60" spans="1:35" ht="11.25" customHeight="1">
      <c r="A60" s="233" t="s">
        <v>314</v>
      </c>
      <c r="B60" s="44">
        <v>36.1</v>
      </c>
      <c r="C60" s="44">
        <v>36.5</v>
      </c>
      <c r="D60" s="44">
        <v>37.7</v>
      </c>
      <c r="E60" s="44">
        <v>41.2</v>
      </c>
      <c r="F60" s="44">
        <v>38.8</v>
      </c>
      <c r="G60" s="44">
        <v>36.3</v>
      </c>
      <c r="H60" s="44">
        <v>36.5</v>
      </c>
      <c r="I60" s="44">
        <v>37.9</v>
      </c>
      <c r="J60" s="44">
        <v>40.9</v>
      </c>
      <c r="K60" s="44">
        <v>40.1</v>
      </c>
      <c r="L60" s="44">
        <v>39.8</v>
      </c>
      <c r="M60" s="44">
        <v>40.3</v>
      </c>
      <c r="N60" s="44">
        <v>36.9</v>
      </c>
      <c r="O60" s="44">
        <v>38.9</v>
      </c>
      <c r="P60" s="44">
        <v>41.8</v>
      </c>
      <c r="Q60" s="44">
        <v>38.9</v>
      </c>
      <c r="R60" s="44">
        <v>39.8</v>
      </c>
      <c r="S60" s="44">
        <v>38.3</v>
      </c>
      <c r="T60" s="89"/>
      <c r="U60" s="52"/>
      <c r="V60" s="52"/>
      <c r="W60" s="52"/>
      <c r="X60" s="72"/>
      <c r="Y60" s="83"/>
      <c r="Z60" s="83"/>
      <c r="AA60" s="83"/>
      <c r="AB60" s="114"/>
      <c r="AC60" s="38"/>
      <c r="AD60" s="38"/>
      <c r="AE60" s="38"/>
      <c r="AF60" s="116"/>
      <c r="AG60" s="109"/>
      <c r="AH60" s="109"/>
      <c r="AI60" s="109"/>
    </row>
    <row r="61" spans="1:35" ht="11.25" customHeight="1">
      <c r="A61" s="233" t="s">
        <v>315</v>
      </c>
      <c r="B61" s="44">
        <v>28.9</v>
      </c>
      <c r="C61" s="44">
        <v>29.3</v>
      </c>
      <c r="D61" s="44">
        <v>27.4</v>
      </c>
      <c r="E61" s="44">
        <v>26.6</v>
      </c>
      <c r="F61" s="44">
        <v>26.6</v>
      </c>
      <c r="G61" s="44">
        <v>25</v>
      </c>
      <c r="H61" s="44">
        <v>25.6</v>
      </c>
      <c r="I61" s="44">
        <v>28.5</v>
      </c>
      <c r="J61" s="44">
        <v>30.6</v>
      </c>
      <c r="K61" s="44">
        <v>31.9</v>
      </c>
      <c r="L61" s="44">
        <v>37.1</v>
      </c>
      <c r="M61" s="44">
        <v>33.2</v>
      </c>
      <c r="N61" s="44">
        <v>36.7</v>
      </c>
      <c r="O61" s="44">
        <v>37</v>
      </c>
      <c r="P61" s="44">
        <v>39.2</v>
      </c>
      <c r="Q61" s="44">
        <v>38.2</v>
      </c>
      <c r="R61" s="44">
        <v>38.6</v>
      </c>
      <c r="S61" s="44">
        <v>42.9</v>
      </c>
      <c r="T61" s="89"/>
      <c r="U61" s="52"/>
      <c r="V61" s="52"/>
      <c r="W61" s="52"/>
      <c r="X61" s="72"/>
      <c r="Y61" s="83"/>
      <c r="Z61" s="83"/>
      <c r="AA61" s="83"/>
      <c r="AB61" s="114"/>
      <c r="AC61" s="38"/>
      <c r="AD61" s="38"/>
      <c r="AE61" s="38"/>
      <c r="AF61" s="116"/>
      <c r="AG61" s="109"/>
      <c r="AH61" s="109"/>
      <c r="AI61" s="109"/>
    </row>
    <row r="62" spans="1:35" ht="11.25" customHeight="1">
      <c r="A62" s="233" t="s">
        <v>111</v>
      </c>
      <c r="B62" s="44">
        <v>5.6</v>
      </c>
      <c r="C62" s="44">
        <v>6.3</v>
      </c>
      <c r="D62" s="44">
        <v>6</v>
      </c>
      <c r="E62" s="44">
        <v>7.4</v>
      </c>
      <c r="F62" s="44">
        <v>7.6</v>
      </c>
      <c r="G62" s="44">
        <v>7.5</v>
      </c>
      <c r="H62" s="44">
        <v>7.1</v>
      </c>
      <c r="I62" s="44">
        <v>9</v>
      </c>
      <c r="J62" s="44">
        <v>8.8</v>
      </c>
      <c r="K62" s="44">
        <v>9.4</v>
      </c>
      <c r="L62" s="44">
        <v>10.4</v>
      </c>
      <c r="M62" s="44">
        <v>10.4</v>
      </c>
      <c r="N62" s="44">
        <v>10.1</v>
      </c>
      <c r="O62" s="44">
        <v>9.5</v>
      </c>
      <c r="P62" s="44">
        <v>10.8</v>
      </c>
      <c r="Q62" s="44">
        <v>10.2</v>
      </c>
      <c r="R62" s="44">
        <v>9.6</v>
      </c>
      <c r="S62" s="44">
        <v>11.1</v>
      </c>
      <c r="T62" s="89"/>
      <c r="U62" s="52"/>
      <c r="V62" s="52"/>
      <c r="W62" s="52"/>
      <c r="X62" s="72"/>
      <c r="Y62" s="83"/>
      <c r="Z62" s="83"/>
      <c r="AA62" s="83"/>
      <c r="AB62" s="114"/>
      <c r="AC62" s="38"/>
      <c r="AD62" s="38"/>
      <c r="AE62" s="38"/>
      <c r="AF62" s="116"/>
      <c r="AG62" s="109"/>
      <c r="AH62" s="109"/>
      <c r="AI62" s="109"/>
    </row>
    <row r="63" spans="1:35" ht="11.25" customHeight="1">
      <c r="A63" s="233" t="s">
        <v>317</v>
      </c>
      <c r="B63" s="44">
        <v>3.6</v>
      </c>
      <c r="C63" s="44">
        <v>3</v>
      </c>
      <c r="D63" s="44">
        <v>3.1</v>
      </c>
      <c r="E63" s="44">
        <v>3</v>
      </c>
      <c r="F63" s="44">
        <v>2.7</v>
      </c>
      <c r="G63" s="44">
        <v>2.4</v>
      </c>
      <c r="H63" s="44">
        <v>2.6</v>
      </c>
      <c r="I63" s="44">
        <v>2.4</v>
      </c>
      <c r="J63" s="44">
        <v>2.7</v>
      </c>
      <c r="K63" s="44">
        <v>2.3</v>
      </c>
      <c r="L63" s="44">
        <v>2.6</v>
      </c>
      <c r="M63" s="44">
        <v>2.7</v>
      </c>
      <c r="N63" s="44">
        <v>2.7</v>
      </c>
      <c r="O63" s="44">
        <v>2.9</v>
      </c>
      <c r="P63" s="44">
        <v>2.6</v>
      </c>
      <c r="Q63" s="44">
        <v>2.6</v>
      </c>
      <c r="R63" s="44">
        <v>2.6</v>
      </c>
      <c r="S63" s="44">
        <v>2.7</v>
      </c>
      <c r="T63" s="89"/>
      <c r="U63" s="52"/>
      <c r="V63" s="52"/>
      <c r="W63" s="52"/>
      <c r="X63" s="72"/>
      <c r="Y63" s="83"/>
      <c r="Z63" s="83"/>
      <c r="AA63" s="83"/>
      <c r="AB63" s="114"/>
      <c r="AC63" s="38"/>
      <c r="AD63" s="38"/>
      <c r="AE63" s="38"/>
      <c r="AF63" s="116"/>
      <c r="AG63" s="109"/>
      <c r="AH63" s="109"/>
      <c r="AI63" s="109"/>
    </row>
    <row r="64" spans="1:35" ht="11.25" customHeight="1">
      <c r="A64" s="233" t="s">
        <v>326</v>
      </c>
      <c r="B64" s="44">
        <v>9.8</v>
      </c>
      <c r="C64" s="44">
        <v>10.4</v>
      </c>
      <c r="D64" s="44">
        <v>10.8</v>
      </c>
      <c r="E64" s="44">
        <v>9.8</v>
      </c>
      <c r="F64" s="44">
        <v>11.1</v>
      </c>
      <c r="G64" s="44">
        <v>12.1</v>
      </c>
      <c r="H64" s="44">
        <v>12.9</v>
      </c>
      <c r="I64" s="44">
        <v>12.9</v>
      </c>
      <c r="J64" s="44">
        <v>14.9</v>
      </c>
      <c r="K64" s="44">
        <v>15.4</v>
      </c>
      <c r="L64" s="44">
        <v>15.3</v>
      </c>
      <c r="M64" s="44">
        <v>16.1</v>
      </c>
      <c r="N64" s="44">
        <v>15.1</v>
      </c>
      <c r="O64" s="44">
        <v>15.7</v>
      </c>
      <c r="P64" s="44">
        <v>15.8</v>
      </c>
      <c r="Q64" s="44">
        <v>16.6</v>
      </c>
      <c r="R64" s="44">
        <v>16</v>
      </c>
      <c r="S64" s="44">
        <v>18.2</v>
      </c>
      <c r="T64" s="89"/>
      <c r="U64" s="52"/>
      <c r="V64" s="52"/>
      <c r="W64" s="52"/>
      <c r="X64" s="72"/>
      <c r="Y64" s="83"/>
      <c r="Z64" s="83"/>
      <c r="AA64" s="83"/>
      <c r="AB64" s="114"/>
      <c r="AC64" s="38"/>
      <c r="AD64" s="38"/>
      <c r="AE64" s="38"/>
      <c r="AF64" s="116"/>
      <c r="AG64" s="109"/>
      <c r="AH64" s="109"/>
      <c r="AI64" s="109"/>
    </row>
    <row r="65" spans="1:35" ht="11.25" customHeight="1">
      <c r="A65" s="233" t="s">
        <v>319</v>
      </c>
      <c r="B65" s="44">
        <v>80.8</v>
      </c>
      <c r="C65" s="44">
        <v>83.9</v>
      </c>
      <c r="D65" s="44">
        <v>85.1</v>
      </c>
      <c r="E65" s="44">
        <v>86.7</v>
      </c>
      <c r="F65" s="44">
        <v>89.5</v>
      </c>
      <c r="G65" s="44">
        <v>95</v>
      </c>
      <c r="H65" s="44">
        <v>94.3</v>
      </c>
      <c r="I65" s="44">
        <v>100.9</v>
      </c>
      <c r="J65" s="44">
        <v>105.2</v>
      </c>
      <c r="K65" s="44">
        <v>109.6</v>
      </c>
      <c r="L65" s="44">
        <v>107.9</v>
      </c>
      <c r="M65" s="44">
        <v>101.4</v>
      </c>
      <c r="N65" s="44">
        <v>93.1</v>
      </c>
      <c r="O65" s="44">
        <v>95.8</v>
      </c>
      <c r="P65" s="44">
        <v>95.7</v>
      </c>
      <c r="Q65" s="44">
        <v>97.5</v>
      </c>
      <c r="R65" s="44">
        <v>98.3</v>
      </c>
      <c r="S65" s="44">
        <v>99.6</v>
      </c>
      <c r="T65" s="89"/>
      <c r="U65" s="52"/>
      <c r="V65" s="52"/>
      <c r="W65" s="52"/>
      <c r="X65" s="72"/>
      <c r="Y65" s="83"/>
      <c r="Z65" s="83"/>
      <c r="AA65" s="83"/>
      <c r="AB65" s="114"/>
      <c r="AC65" s="38"/>
      <c r="AD65" s="38"/>
      <c r="AE65" s="38"/>
      <c r="AF65" s="116"/>
      <c r="AG65" s="109"/>
      <c r="AH65" s="109"/>
      <c r="AI65" s="109"/>
    </row>
    <row r="66" spans="1:35" ht="11.25" customHeight="1">
      <c r="A66" s="233" t="s">
        <v>320</v>
      </c>
      <c r="B66" s="44">
        <v>32.3</v>
      </c>
      <c r="C66" s="44">
        <v>33.4</v>
      </c>
      <c r="D66" s="44">
        <v>33.7</v>
      </c>
      <c r="E66" s="44">
        <v>34.3</v>
      </c>
      <c r="F66" s="44">
        <v>35.7</v>
      </c>
      <c r="G66" s="44">
        <v>37</v>
      </c>
      <c r="H66" s="44">
        <v>38.5</v>
      </c>
      <c r="I66" s="44">
        <v>37.3</v>
      </c>
      <c r="J66" s="44">
        <v>40</v>
      </c>
      <c r="K66" s="44">
        <v>40</v>
      </c>
      <c r="L66" s="44">
        <v>42.4</v>
      </c>
      <c r="M66" s="44">
        <v>43.1</v>
      </c>
      <c r="N66" s="44">
        <v>44.2</v>
      </c>
      <c r="O66" s="44">
        <v>44.2</v>
      </c>
      <c r="P66" s="44">
        <v>42.9</v>
      </c>
      <c r="Q66" s="44">
        <v>43.2</v>
      </c>
      <c r="R66" s="44">
        <v>43.2</v>
      </c>
      <c r="S66" s="44">
        <v>44.6</v>
      </c>
      <c r="T66" s="89"/>
      <c r="U66" s="52"/>
      <c r="V66" s="52"/>
      <c r="W66" s="52"/>
      <c r="X66" s="72"/>
      <c r="Y66" s="83"/>
      <c r="Z66" s="83"/>
      <c r="AA66" s="83"/>
      <c r="AB66" s="114"/>
      <c r="AC66" s="38"/>
      <c r="AD66" s="38"/>
      <c r="AE66" s="38"/>
      <c r="AF66" s="116"/>
      <c r="AG66" s="109"/>
      <c r="AH66" s="109"/>
      <c r="AI66" s="109"/>
    </row>
    <row r="67" spans="1:35" ht="11.25" customHeight="1">
      <c r="A67" s="71" t="s">
        <v>309</v>
      </c>
      <c r="B67" s="68">
        <v>423.5</v>
      </c>
      <c r="C67" s="68">
        <v>434</v>
      </c>
      <c r="D67" s="68">
        <v>440.7</v>
      </c>
      <c r="E67" s="68">
        <v>458.9</v>
      </c>
      <c r="F67" s="68">
        <v>462.8</v>
      </c>
      <c r="G67" s="68">
        <v>467.1</v>
      </c>
      <c r="H67" s="68">
        <v>472.8</v>
      </c>
      <c r="I67" s="68">
        <v>491.5</v>
      </c>
      <c r="J67" s="68">
        <v>499.7</v>
      </c>
      <c r="K67" s="68">
        <v>508.6</v>
      </c>
      <c r="L67" s="68">
        <v>520</v>
      </c>
      <c r="M67" s="68">
        <v>516.3</v>
      </c>
      <c r="N67" s="68">
        <v>518.9</v>
      </c>
      <c r="O67" s="68">
        <v>525.8</v>
      </c>
      <c r="P67" s="68">
        <v>523.7</v>
      </c>
      <c r="Q67" s="68">
        <v>530</v>
      </c>
      <c r="R67" s="68">
        <v>523.2</v>
      </c>
      <c r="S67" s="68">
        <v>557.4</v>
      </c>
      <c r="T67" s="89"/>
      <c r="U67" s="52"/>
      <c r="V67" s="52"/>
      <c r="W67" s="52"/>
      <c r="X67" s="72"/>
      <c r="Y67" s="83"/>
      <c r="Z67" s="83"/>
      <c r="AA67" s="83"/>
      <c r="AB67" s="114"/>
      <c r="AC67" s="38"/>
      <c r="AD67" s="38"/>
      <c r="AE67" s="38"/>
      <c r="AF67" s="116"/>
      <c r="AG67" s="109"/>
      <c r="AH67" s="109"/>
      <c r="AI67" s="109"/>
    </row>
    <row r="68" spans="1:35" ht="11.25" customHeight="1">
      <c r="A68" s="71"/>
      <c r="B68" s="44"/>
      <c r="C68" s="44"/>
      <c r="D68" s="44"/>
      <c r="E68" s="44"/>
      <c r="F68" s="44"/>
      <c r="G68" s="44"/>
      <c r="H68" s="44"/>
      <c r="I68" s="44"/>
      <c r="J68" s="44"/>
      <c r="K68" s="44"/>
      <c r="L68" s="44"/>
      <c r="M68" s="44"/>
      <c r="N68" s="44"/>
      <c r="T68" s="89"/>
      <c r="U68" s="52"/>
      <c r="V68" s="52"/>
      <c r="W68" s="52"/>
      <c r="X68" s="72"/>
      <c r="Y68" s="83"/>
      <c r="Z68" s="83"/>
      <c r="AA68" s="83"/>
      <c r="AB68" s="114"/>
      <c r="AC68" s="38"/>
      <c r="AD68" s="38"/>
      <c r="AE68" s="38"/>
      <c r="AF68" s="116"/>
      <c r="AG68" s="109"/>
      <c r="AH68" s="109"/>
      <c r="AI68" s="109"/>
    </row>
    <row r="69" spans="1:35" ht="11.25" customHeight="1">
      <c r="A69" s="71" t="s">
        <v>120</v>
      </c>
      <c r="B69" s="44">
        <v>17.6</v>
      </c>
      <c r="C69" s="44">
        <v>17.7</v>
      </c>
      <c r="D69" s="44">
        <v>18.2</v>
      </c>
      <c r="E69" s="44">
        <v>18.6</v>
      </c>
      <c r="F69" s="44">
        <v>18.7</v>
      </c>
      <c r="G69" s="44">
        <v>19.2</v>
      </c>
      <c r="H69" s="44">
        <v>19.4</v>
      </c>
      <c r="I69" s="44">
        <v>20</v>
      </c>
      <c r="J69" s="44">
        <v>20.6</v>
      </c>
      <c r="K69" s="44">
        <v>21.3</v>
      </c>
      <c r="L69" s="44">
        <v>22.5</v>
      </c>
      <c r="M69" s="44">
        <v>23.6</v>
      </c>
      <c r="N69" s="44">
        <v>24.5</v>
      </c>
      <c r="O69" s="44">
        <v>24.3</v>
      </c>
      <c r="P69" s="44">
        <v>23.8</v>
      </c>
      <c r="Q69" s="44">
        <v>23</v>
      </c>
      <c r="R69" s="44">
        <v>23.3</v>
      </c>
      <c r="S69" s="44">
        <v>23.4</v>
      </c>
      <c r="T69" s="89"/>
      <c r="U69" s="52"/>
      <c r="V69" s="52"/>
      <c r="W69" s="52"/>
      <c r="X69" s="72"/>
      <c r="Y69" s="83"/>
      <c r="Z69" s="83"/>
      <c r="AA69" s="83"/>
      <c r="AB69" s="114"/>
      <c r="AC69" s="38"/>
      <c r="AD69" s="38"/>
      <c r="AE69" s="38"/>
      <c r="AF69" s="116"/>
      <c r="AG69" s="109"/>
      <c r="AH69" s="109"/>
      <c r="AI69" s="109"/>
    </row>
    <row r="70" spans="1:35" ht="11.25" customHeight="1">
      <c r="A70" s="71"/>
      <c r="B70" s="44"/>
      <c r="C70" s="43"/>
      <c r="D70" s="43"/>
      <c r="E70" s="43"/>
      <c r="F70" s="43"/>
      <c r="G70" s="43"/>
      <c r="H70" s="43"/>
      <c r="I70" s="43"/>
      <c r="J70" s="43"/>
      <c r="K70" s="43"/>
      <c r="L70" s="43"/>
      <c r="M70" s="43"/>
      <c r="N70" s="43"/>
      <c r="T70" s="89"/>
      <c r="U70" s="52"/>
      <c r="V70" s="52"/>
      <c r="W70" s="52"/>
      <c r="X70" s="72"/>
      <c r="Y70" s="83"/>
      <c r="Z70" s="83"/>
      <c r="AA70" s="83"/>
      <c r="AB70" s="114"/>
      <c r="AC70" s="38"/>
      <c r="AD70" s="38"/>
      <c r="AE70" s="38"/>
      <c r="AF70" s="116"/>
      <c r="AG70" s="109"/>
      <c r="AH70" s="109"/>
      <c r="AI70" s="109"/>
    </row>
    <row r="71" spans="1:35" ht="11.25" customHeight="1">
      <c r="A71" s="232" t="s">
        <v>332</v>
      </c>
      <c r="B71" s="69">
        <v>441</v>
      </c>
      <c r="C71" s="69">
        <v>451.7</v>
      </c>
      <c r="D71" s="69">
        <v>458.9</v>
      </c>
      <c r="E71" s="69">
        <v>477.5</v>
      </c>
      <c r="F71" s="69">
        <v>481.6</v>
      </c>
      <c r="G71" s="69">
        <v>486.3</v>
      </c>
      <c r="H71" s="69">
        <v>492.2</v>
      </c>
      <c r="I71" s="69">
        <v>511.5</v>
      </c>
      <c r="J71" s="69">
        <v>520.2</v>
      </c>
      <c r="K71" s="69">
        <v>530</v>
      </c>
      <c r="L71" s="69">
        <v>542.5</v>
      </c>
      <c r="M71" s="69">
        <v>539.8</v>
      </c>
      <c r="N71" s="69">
        <v>543.4</v>
      </c>
      <c r="O71" s="69">
        <v>550.1</v>
      </c>
      <c r="P71" s="69">
        <v>547.5</v>
      </c>
      <c r="Q71" s="69">
        <v>553</v>
      </c>
      <c r="R71" s="69">
        <v>546.5</v>
      </c>
      <c r="S71" s="69">
        <v>580.8</v>
      </c>
      <c r="T71" s="226"/>
      <c r="U71" s="52"/>
      <c r="V71" s="52"/>
      <c r="W71" s="52"/>
      <c r="X71" s="72"/>
      <c r="Y71" s="83"/>
      <c r="Z71" s="83"/>
      <c r="AA71" s="83"/>
      <c r="AB71" s="114"/>
      <c r="AC71" s="38"/>
      <c r="AD71" s="38"/>
      <c r="AE71" s="38"/>
      <c r="AF71" s="116"/>
      <c r="AG71" s="109"/>
      <c r="AH71" s="109"/>
      <c r="AI71" s="109"/>
    </row>
    <row r="72" spans="1:35" ht="11.25" customHeight="1">
      <c r="A72" s="71"/>
      <c r="B72" s="44"/>
      <c r="C72" s="43"/>
      <c r="D72" s="43"/>
      <c r="E72" s="43"/>
      <c r="F72" s="43"/>
      <c r="G72" s="43"/>
      <c r="H72" s="43"/>
      <c r="I72" s="43"/>
      <c r="J72" s="43"/>
      <c r="K72" s="43"/>
      <c r="L72" s="43"/>
      <c r="M72" s="43"/>
      <c r="N72" s="43"/>
      <c r="T72" s="89"/>
      <c r="U72" s="52"/>
      <c r="V72" s="52"/>
      <c r="W72" s="52"/>
      <c r="X72" s="72"/>
      <c r="Y72" s="83"/>
      <c r="Z72" s="83"/>
      <c r="AA72" s="83"/>
      <c r="AB72" s="114"/>
      <c r="AC72" s="38"/>
      <c r="AD72" s="38"/>
      <c r="AE72" s="38"/>
      <c r="AF72" s="116"/>
      <c r="AG72" s="109"/>
      <c r="AH72" s="109"/>
      <c r="AI72" s="109"/>
    </row>
    <row r="73" spans="1:35" ht="11.25" customHeight="1">
      <c r="A73" s="71" t="s">
        <v>333</v>
      </c>
      <c r="B73" s="44">
        <v>8457.2</v>
      </c>
      <c r="C73" s="44">
        <v>8595.1</v>
      </c>
      <c r="D73" s="44">
        <v>8797.4</v>
      </c>
      <c r="E73" s="44">
        <v>8987.2</v>
      </c>
      <c r="F73" s="44">
        <v>9115</v>
      </c>
      <c r="G73" s="44">
        <v>9349.5</v>
      </c>
      <c r="H73" s="44">
        <v>9482.7</v>
      </c>
      <c r="I73" s="44">
        <v>9729.4</v>
      </c>
      <c r="J73" s="44">
        <v>10015.8</v>
      </c>
      <c r="K73" s="44">
        <v>10300.6</v>
      </c>
      <c r="L73" s="44">
        <v>10616.8</v>
      </c>
      <c r="M73" s="44">
        <v>10812.9</v>
      </c>
      <c r="N73" s="44">
        <v>10903.5</v>
      </c>
      <c r="O73" s="44">
        <v>11174.3</v>
      </c>
      <c r="P73" s="44">
        <v>11307.1</v>
      </c>
      <c r="Q73" s="44">
        <v>11441.6</v>
      </c>
      <c r="R73" s="44">
        <v>11508.2</v>
      </c>
      <c r="S73" s="44">
        <v>11716.4</v>
      </c>
      <c r="T73" s="89"/>
      <c r="U73" s="52"/>
      <c r="V73" s="52"/>
      <c r="W73" s="52"/>
      <c r="X73" s="72"/>
      <c r="Y73" s="83"/>
      <c r="Z73" s="83"/>
      <c r="AA73" s="83"/>
      <c r="AB73" s="114"/>
      <c r="AC73" s="38"/>
      <c r="AD73" s="38"/>
      <c r="AE73" s="38"/>
      <c r="AF73" s="116"/>
      <c r="AG73" s="109"/>
      <c r="AH73" s="109"/>
      <c r="AI73" s="109"/>
    </row>
    <row r="74" spans="1:35" ht="11.25" customHeight="1">
      <c r="A74" s="305" t="s">
        <v>334</v>
      </c>
      <c r="B74" s="305"/>
      <c r="C74" s="305"/>
      <c r="D74" s="305"/>
      <c r="E74" s="305"/>
      <c r="F74" s="305"/>
      <c r="G74" s="305"/>
      <c r="H74" s="305"/>
      <c r="I74" s="305"/>
      <c r="J74" s="305"/>
      <c r="K74" s="305"/>
      <c r="L74" s="305"/>
      <c r="M74" s="305"/>
      <c r="N74" s="305"/>
      <c r="O74" s="305"/>
      <c r="P74" s="305"/>
      <c r="Q74" s="305"/>
      <c r="R74" s="305"/>
      <c r="S74" s="305"/>
      <c r="T74" s="89"/>
      <c r="U74" s="52"/>
      <c r="V74" s="52"/>
      <c r="W74" s="52"/>
      <c r="X74" s="72"/>
      <c r="Y74" s="83"/>
      <c r="Z74" s="83"/>
      <c r="AA74" s="83"/>
      <c r="AB74" s="114"/>
      <c r="AC74" s="38"/>
      <c r="AD74" s="38"/>
      <c r="AE74" s="38"/>
      <c r="AF74" s="116"/>
      <c r="AG74" s="109"/>
      <c r="AH74" s="109"/>
      <c r="AI74" s="109"/>
    </row>
    <row r="75" spans="1:35" ht="11.25" customHeight="1">
      <c r="A75" s="70"/>
      <c r="B75" s="69">
        <v>5.2</v>
      </c>
      <c r="C75" s="69">
        <v>5.3</v>
      </c>
      <c r="D75" s="69">
        <v>5.2</v>
      </c>
      <c r="E75" s="69">
        <v>5.3</v>
      </c>
      <c r="F75" s="69">
        <v>5.3</v>
      </c>
      <c r="G75" s="69">
        <v>5.2</v>
      </c>
      <c r="H75" s="69">
        <v>5.2</v>
      </c>
      <c r="I75" s="69">
        <v>5.3</v>
      </c>
      <c r="J75" s="69">
        <v>5.2</v>
      </c>
      <c r="K75" s="69">
        <v>5.1</v>
      </c>
      <c r="L75" s="69">
        <v>5.1</v>
      </c>
      <c r="M75" s="69">
        <v>5</v>
      </c>
      <c r="N75" s="69">
        <v>5</v>
      </c>
      <c r="O75" s="69">
        <v>4.9</v>
      </c>
      <c r="P75" s="69">
        <v>4.8</v>
      </c>
      <c r="Q75" s="69">
        <v>4.8</v>
      </c>
      <c r="R75" s="69">
        <v>4.7</v>
      </c>
      <c r="S75" s="69">
        <v>5</v>
      </c>
      <c r="T75" s="89"/>
      <c r="U75" s="52"/>
      <c r="V75" s="52"/>
      <c r="W75" s="52"/>
      <c r="X75" s="72"/>
      <c r="Y75" s="83"/>
      <c r="Z75" s="83"/>
      <c r="AA75" s="83"/>
      <c r="AB75" s="114"/>
      <c r="AC75" s="38"/>
      <c r="AD75" s="38"/>
      <c r="AE75" s="38"/>
      <c r="AF75" s="116"/>
      <c r="AG75" s="109"/>
      <c r="AH75" s="109"/>
      <c r="AI75" s="109"/>
    </row>
    <row r="76" spans="1:35" ht="11.25" customHeight="1">
      <c r="A76" s="70"/>
      <c r="B76" s="69"/>
      <c r="C76" s="69"/>
      <c r="D76" s="69"/>
      <c r="E76" s="69"/>
      <c r="F76" s="69"/>
      <c r="G76" s="69"/>
      <c r="H76" s="69"/>
      <c r="I76" s="69"/>
      <c r="J76" s="69"/>
      <c r="K76" s="69"/>
      <c r="L76" s="69"/>
      <c r="M76" s="69"/>
      <c r="N76" s="69"/>
      <c r="O76" s="69"/>
      <c r="P76" s="69"/>
      <c r="Q76" s="69"/>
      <c r="R76" s="69"/>
      <c r="S76" s="69"/>
      <c r="T76" s="89"/>
      <c r="U76" s="52"/>
      <c r="V76" s="52"/>
      <c r="W76" s="52"/>
      <c r="X76" s="72"/>
      <c r="Y76" s="83"/>
      <c r="Z76" s="83"/>
      <c r="AA76" s="83"/>
      <c r="AB76" s="114"/>
      <c r="AC76" s="38"/>
      <c r="AD76" s="38"/>
      <c r="AE76" s="38"/>
      <c r="AF76" s="116"/>
      <c r="AG76" s="109"/>
      <c r="AH76" s="109"/>
      <c r="AI76" s="109"/>
    </row>
    <row r="77" spans="16:19" ht="11.25" customHeight="1">
      <c r="P77" s="52"/>
      <c r="Q77" s="52"/>
      <c r="R77" s="52"/>
      <c r="S77" s="52"/>
    </row>
    <row r="78" ht="11.25" customHeight="1">
      <c r="A78" s="71" t="s">
        <v>335</v>
      </c>
    </row>
    <row r="79" ht="11.25" customHeight="1">
      <c r="A79" s="71" t="s">
        <v>336</v>
      </c>
    </row>
    <row r="80" spans="1:13" ht="11.25" customHeight="1">
      <c r="A80" s="71" t="s">
        <v>337</v>
      </c>
      <c r="B80" s="31"/>
      <c r="C80" s="31"/>
      <c r="D80" s="31"/>
      <c r="E80" s="31"/>
      <c r="F80" s="31"/>
      <c r="G80" s="31"/>
      <c r="H80" s="31"/>
      <c r="I80" s="31"/>
      <c r="J80" s="31"/>
      <c r="K80" s="31"/>
      <c r="L80" s="31"/>
      <c r="M80" s="31"/>
    </row>
    <row r="81" ht="11.25" customHeight="1"/>
    <row r="82" ht="11.25" customHeight="1">
      <c r="A82" s="309" t="s">
        <v>35</v>
      </c>
    </row>
    <row r="83" spans="7:12" ht="11.25" customHeight="1">
      <c r="G83" s="44"/>
      <c r="H83" s="44"/>
      <c r="I83" s="44"/>
      <c r="J83" s="44"/>
      <c r="K83" s="44"/>
      <c r="L83" s="44"/>
    </row>
    <row r="84" ht="11.25" customHeight="1">
      <c r="B84" s="16"/>
    </row>
    <row r="85" spans="2:12" ht="11.25">
      <c r="B85" s="44"/>
      <c r="C85" s="44"/>
      <c r="D85" s="44"/>
      <c r="E85" s="44"/>
      <c r="F85" s="44"/>
      <c r="G85" s="44"/>
      <c r="H85" s="44"/>
      <c r="I85" s="44"/>
      <c r="J85" s="44"/>
      <c r="K85" s="44"/>
      <c r="L85" s="44"/>
    </row>
    <row r="86" spans="2:13" ht="11.25">
      <c r="B86" s="31"/>
      <c r="C86" s="31"/>
      <c r="D86" s="31"/>
      <c r="E86" s="31"/>
      <c r="F86" s="31"/>
      <c r="G86" s="31"/>
      <c r="H86" s="31"/>
      <c r="I86" s="31"/>
      <c r="J86" s="31"/>
      <c r="K86" s="31"/>
      <c r="L86" s="31"/>
      <c r="M86" s="31"/>
    </row>
  </sheetData>
  <sheetProtection sheet="1" objects="1" scenarios="1"/>
  <hyperlinks>
    <hyperlink ref="A82" r:id="rId1" display="© Commonwealth of Australia 2016"/>
  </hyperlinks>
  <printOptions/>
  <pageMargins left="0.2362204724409449" right="0.2362204724409449" top="0.7480314960629921" bottom="0.7480314960629921" header="0.31496062992125984" footer="0.31496062992125984"/>
  <pageSetup fitToHeight="0" fitToWidth="1" horizontalDpi="600" verticalDpi="600" orientation="landscape" paperSize="9" scale="65" r:id="rId5"/>
  <drawing r:id="rId4"/>
  <legacyDrawing r:id="rId3"/>
</worksheet>
</file>

<file path=xl/worksheets/sheet21.xml><?xml version="1.0" encoding="utf-8"?>
<worksheet xmlns="http://schemas.openxmlformats.org/spreadsheetml/2006/main" xmlns:r="http://schemas.openxmlformats.org/officeDocument/2006/relationships">
  <sheetPr>
    <pageSetUpPr fitToPage="1"/>
  </sheetPr>
  <dimension ref="A1:IV103"/>
  <sheetViews>
    <sheetView zoomScalePageLayoutView="0" workbookViewId="0" topLeftCell="A1">
      <pane ySplit="6" topLeftCell="A7" activePane="bottomLeft" state="frozen"/>
      <selection pane="topLeft" activeCell="A1" sqref="A1"/>
      <selection pane="bottomLeft" activeCell="A5" sqref="A5"/>
    </sheetView>
  </sheetViews>
  <sheetFormatPr defaultColWidth="9.33203125" defaultRowHeight="11.25"/>
  <cols>
    <col min="1" max="1" width="80.83203125" style="0" customWidth="1"/>
    <col min="2" max="19" width="10.33203125" style="0" customWidth="1"/>
    <col min="22" max="37" width="7.5" style="31" customWidth="1"/>
  </cols>
  <sheetData>
    <row r="1" spans="1:256" s="212" customFormat="1" ht="60" customHeight="1">
      <c r="A1" s="314" t="s">
        <v>0</v>
      </c>
      <c r="B1" s="315"/>
      <c r="C1" s="315"/>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c r="BB1" s="316"/>
      <c r="BC1" s="316"/>
      <c r="BD1" s="316"/>
      <c r="BE1" s="316"/>
      <c r="BF1" s="316"/>
      <c r="BG1" s="316"/>
      <c r="BH1" s="316"/>
      <c r="BI1" s="316"/>
      <c r="BJ1" s="316"/>
      <c r="BK1" s="316"/>
      <c r="BL1" s="316"/>
      <c r="BM1" s="316"/>
      <c r="BN1" s="316"/>
      <c r="BO1" s="316"/>
      <c r="BP1" s="316"/>
      <c r="BQ1" s="316"/>
      <c r="BR1" s="316"/>
      <c r="BS1" s="316"/>
      <c r="BT1" s="316"/>
      <c r="BU1" s="316"/>
      <c r="BV1" s="316"/>
      <c r="BW1" s="316"/>
      <c r="BX1" s="316"/>
      <c r="BY1" s="316"/>
      <c r="BZ1" s="316"/>
      <c r="CA1" s="316"/>
      <c r="CB1" s="316"/>
      <c r="CC1" s="316"/>
      <c r="CD1" s="316"/>
      <c r="CE1" s="316"/>
      <c r="CF1" s="316"/>
      <c r="CG1" s="316"/>
      <c r="CH1" s="316"/>
      <c r="CI1" s="316"/>
      <c r="CJ1" s="316"/>
      <c r="CK1" s="316"/>
      <c r="CL1" s="316"/>
      <c r="CM1" s="316"/>
      <c r="CN1" s="316"/>
      <c r="CO1" s="316"/>
      <c r="CP1" s="316"/>
      <c r="CQ1" s="316"/>
      <c r="CR1" s="316"/>
      <c r="CS1" s="316"/>
      <c r="CT1" s="316"/>
      <c r="CU1" s="316"/>
      <c r="CV1" s="316"/>
      <c r="CW1" s="316"/>
      <c r="CX1" s="316"/>
      <c r="CY1" s="316"/>
      <c r="CZ1" s="316"/>
      <c r="DA1" s="316"/>
      <c r="DB1" s="316"/>
      <c r="DC1" s="316"/>
      <c r="DD1" s="316"/>
      <c r="DE1" s="316"/>
      <c r="DF1" s="316"/>
      <c r="DG1" s="316"/>
      <c r="DH1" s="316"/>
      <c r="DI1" s="316"/>
      <c r="DJ1" s="316"/>
      <c r="DK1" s="316"/>
      <c r="DL1" s="316"/>
      <c r="DM1" s="316"/>
      <c r="DN1" s="316"/>
      <c r="DO1" s="316"/>
      <c r="DP1" s="316"/>
      <c r="DQ1" s="316"/>
      <c r="DR1" s="316"/>
      <c r="DS1" s="316"/>
      <c r="DT1" s="316"/>
      <c r="DU1" s="316"/>
      <c r="DV1" s="316"/>
      <c r="DW1" s="316"/>
      <c r="DX1" s="316"/>
      <c r="DY1" s="316"/>
      <c r="DZ1" s="316"/>
      <c r="EA1" s="316"/>
      <c r="EB1" s="316"/>
      <c r="EC1" s="316"/>
      <c r="ED1" s="316"/>
      <c r="EE1" s="316"/>
      <c r="EF1" s="316"/>
      <c r="EG1" s="316"/>
      <c r="EH1" s="316"/>
      <c r="EI1" s="316"/>
      <c r="EJ1" s="316"/>
      <c r="EK1" s="316"/>
      <c r="EL1" s="316"/>
      <c r="EM1" s="316"/>
      <c r="EN1" s="316"/>
      <c r="EO1" s="316"/>
      <c r="EP1" s="316"/>
      <c r="EQ1" s="316"/>
      <c r="ER1" s="316"/>
      <c r="ES1" s="316"/>
      <c r="ET1" s="316"/>
      <c r="EU1" s="316"/>
      <c r="EV1" s="316"/>
      <c r="EW1" s="316"/>
      <c r="EX1" s="316"/>
      <c r="EY1" s="316"/>
      <c r="EZ1" s="316"/>
      <c r="FA1" s="316"/>
      <c r="FB1" s="316"/>
      <c r="FC1" s="316"/>
      <c r="FD1" s="316"/>
      <c r="FE1" s="316"/>
      <c r="FF1" s="316"/>
      <c r="FG1" s="316"/>
      <c r="FH1" s="316"/>
      <c r="FI1" s="316"/>
      <c r="FJ1" s="316"/>
      <c r="FK1" s="316"/>
      <c r="FL1" s="316"/>
      <c r="FM1" s="316"/>
      <c r="FN1" s="316"/>
      <c r="FO1" s="316"/>
      <c r="FP1" s="316"/>
      <c r="FQ1" s="316"/>
      <c r="FR1" s="316"/>
      <c r="FS1" s="316"/>
      <c r="FT1" s="316"/>
      <c r="FU1" s="316"/>
      <c r="FV1" s="316"/>
      <c r="FW1" s="316"/>
      <c r="FX1" s="316"/>
      <c r="FY1" s="316"/>
      <c r="FZ1" s="316"/>
      <c r="GA1" s="316"/>
      <c r="GB1" s="316"/>
      <c r="GC1" s="316"/>
      <c r="GD1" s="316"/>
      <c r="GE1" s="316"/>
      <c r="GF1" s="316"/>
      <c r="GG1" s="316"/>
      <c r="GH1" s="316"/>
      <c r="GI1" s="316"/>
      <c r="GJ1" s="316"/>
      <c r="GK1" s="316"/>
      <c r="GL1" s="316"/>
      <c r="GM1" s="316"/>
      <c r="GN1" s="316"/>
      <c r="GO1" s="316"/>
      <c r="GP1" s="316"/>
      <c r="GQ1" s="316"/>
      <c r="GR1" s="316"/>
      <c r="GS1" s="316"/>
      <c r="GT1" s="316"/>
      <c r="GU1" s="316"/>
      <c r="GV1" s="316"/>
      <c r="GW1" s="316"/>
      <c r="GX1" s="316"/>
      <c r="GY1" s="316"/>
      <c r="GZ1" s="316"/>
      <c r="HA1" s="316"/>
      <c r="HB1" s="316"/>
      <c r="HC1" s="316"/>
      <c r="HD1" s="316"/>
      <c r="HE1" s="316"/>
      <c r="HF1" s="316"/>
      <c r="HG1" s="316"/>
      <c r="HH1" s="316"/>
      <c r="HI1" s="316"/>
      <c r="HJ1" s="316"/>
      <c r="HK1" s="316"/>
      <c r="HL1" s="316"/>
      <c r="HM1" s="316"/>
      <c r="HN1" s="316"/>
      <c r="HO1" s="316"/>
      <c r="HP1" s="316"/>
      <c r="HQ1" s="316"/>
      <c r="HR1" s="316"/>
      <c r="HS1" s="316"/>
      <c r="HT1" s="316"/>
      <c r="HU1" s="316"/>
      <c r="HV1" s="316"/>
      <c r="HW1" s="316"/>
      <c r="HX1" s="316"/>
      <c r="HY1" s="316"/>
      <c r="HZ1" s="316"/>
      <c r="IA1" s="316"/>
      <c r="IB1" s="316"/>
      <c r="IC1" s="316"/>
      <c r="ID1" s="316"/>
      <c r="IE1" s="316"/>
      <c r="IF1" s="316"/>
      <c r="IG1" s="316"/>
      <c r="IH1" s="316"/>
      <c r="II1" s="316"/>
      <c r="IJ1" s="316"/>
      <c r="IK1" s="316"/>
      <c r="IL1" s="316"/>
      <c r="IM1" s="316"/>
      <c r="IN1" s="316"/>
      <c r="IO1" s="316"/>
      <c r="IP1" s="316"/>
      <c r="IQ1" s="316"/>
      <c r="IR1" s="316"/>
      <c r="IS1" s="316"/>
      <c r="IT1" s="316"/>
      <c r="IU1" s="316"/>
      <c r="IV1" s="316"/>
    </row>
    <row r="2" spans="1:37" s="4" customFormat="1" ht="15" customHeight="1">
      <c r="A2" s="17" t="str">
        <f>Contents!A2</f>
        <v>52490DO001_201415 Australian National Accounts: Tourism Satellite Account, 2014-15</v>
      </c>
      <c r="V2" s="134"/>
      <c r="W2" s="134"/>
      <c r="X2" s="134"/>
      <c r="Y2" s="134"/>
      <c r="Z2" s="134"/>
      <c r="AA2" s="134"/>
      <c r="AB2" s="134"/>
      <c r="AC2" s="134"/>
      <c r="AD2" s="134"/>
      <c r="AE2" s="134"/>
      <c r="AF2" s="134"/>
      <c r="AG2" s="134"/>
      <c r="AH2" s="134"/>
      <c r="AI2" s="134"/>
      <c r="AJ2" s="134"/>
      <c r="AK2" s="134"/>
    </row>
    <row r="3" spans="1:37" s="24" customFormat="1" ht="15" customHeight="1">
      <c r="A3" s="25" t="str">
        <f>Contents!A3</f>
        <v>Released at 11.30 am (Canberra time) 29 April 2016</v>
      </c>
      <c r="V3" s="135"/>
      <c r="W3" s="135"/>
      <c r="X3" s="135"/>
      <c r="Y3" s="135"/>
      <c r="Z3" s="135"/>
      <c r="AA3" s="135"/>
      <c r="AB3" s="135"/>
      <c r="AC3" s="135"/>
      <c r="AD3" s="135"/>
      <c r="AE3" s="135"/>
      <c r="AF3" s="135"/>
      <c r="AG3" s="135"/>
      <c r="AH3" s="135"/>
      <c r="AI3" s="135"/>
      <c r="AJ3" s="135"/>
      <c r="AK3" s="135"/>
    </row>
    <row r="4" spans="1:37" s="26" customFormat="1" ht="15" customHeight="1">
      <c r="A4" s="204" t="s">
        <v>338</v>
      </c>
      <c r="F4" s="27"/>
      <c r="V4" s="136"/>
      <c r="W4" s="136"/>
      <c r="X4" s="136"/>
      <c r="Y4" s="136"/>
      <c r="Z4" s="136"/>
      <c r="AA4" s="136"/>
      <c r="AB4" s="136"/>
      <c r="AC4" s="136"/>
      <c r="AD4" s="136"/>
      <c r="AE4" s="136"/>
      <c r="AF4" s="136"/>
      <c r="AG4" s="136"/>
      <c r="AH4" s="136"/>
      <c r="AI4" s="136"/>
      <c r="AJ4" s="136"/>
      <c r="AK4" s="136"/>
    </row>
    <row r="5" spans="1:19" ht="19.5" customHeight="1">
      <c r="A5" s="18"/>
      <c r="B5" s="19" t="s">
        <v>37</v>
      </c>
      <c r="C5" s="19" t="s">
        <v>38</v>
      </c>
      <c r="D5" s="19" t="s">
        <v>39</v>
      </c>
      <c r="E5" s="29" t="s">
        <v>40</v>
      </c>
      <c r="F5" s="29" t="s">
        <v>41</v>
      </c>
      <c r="G5" s="29" t="s">
        <v>42</v>
      </c>
      <c r="H5" s="29" t="s">
        <v>43</v>
      </c>
      <c r="I5" s="29" t="s">
        <v>44</v>
      </c>
      <c r="J5" s="29" t="s">
        <v>45</v>
      </c>
      <c r="K5" s="29" t="s">
        <v>46</v>
      </c>
      <c r="L5" s="29" t="s">
        <v>47</v>
      </c>
      <c r="M5" s="29" t="s">
        <v>48</v>
      </c>
      <c r="N5" s="59" t="s">
        <v>49</v>
      </c>
      <c r="O5" s="59" t="s">
        <v>50</v>
      </c>
      <c r="P5" s="59" t="s">
        <v>51</v>
      </c>
      <c r="Q5" s="59" t="s">
        <v>52</v>
      </c>
      <c r="R5" s="59" t="s">
        <v>53</v>
      </c>
      <c r="S5" s="59" t="s">
        <v>54</v>
      </c>
    </row>
    <row r="6" spans="1:19" ht="11.25" customHeight="1">
      <c r="A6" s="18"/>
      <c r="B6" s="217" t="s">
        <v>307</v>
      </c>
      <c r="C6" s="217" t="s">
        <v>307</v>
      </c>
      <c r="D6" s="217" t="s">
        <v>307</v>
      </c>
      <c r="E6" s="217" t="s">
        <v>307</v>
      </c>
      <c r="F6" s="217" t="s">
        <v>307</v>
      </c>
      <c r="G6" s="217" t="s">
        <v>307</v>
      </c>
      <c r="H6" s="217" t="s">
        <v>307</v>
      </c>
      <c r="I6" s="217" t="s">
        <v>307</v>
      </c>
      <c r="J6" s="217" t="s">
        <v>307</v>
      </c>
      <c r="K6" s="217" t="s">
        <v>307</v>
      </c>
      <c r="L6" s="217" t="s">
        <v>307</v>
      </c>
      <c r="M6" s="217" t="s">
        <v>307</v>
      </c>
      <c r="N6" s="217" t="s">
        <v>307</v>
      </c>
      <c r="O6" s="217" t="s">
        <v>307</v>
      </c>
      <c r="P6" s="217" t="s">
        <v>307</v>
      </c>
      <c r="Q6" s="217" t="s">
        <v>307</v>
      </c>
      <c r="R6" s="217" t="s">
        <v>307</v>
      </c>
      <c r="S6" s="217" t="s">
        <v>307</v>
      </c>
    </row>
    <row r="7" spans="1:21" ht="11.25" customHeight="1">
      <c r="A7" s="306" t="s">
        <v>339</v>
      </c>
      <c r="B7" s="306"/>
      <c r="C7" s="306"/>
      <c r="D7" s="306"/>
      <c r="E7" s="306"/>
      <c r="F7" s="306"/>
      <c r="G7" s="306"/>
      <c r="H7" s="306"/>
      <c r="I7" s="306"/>
      <c r="J7" s="306"/>
      <c r="K7" s="306"/>
      <c r="L7" s="306"/>
      <c r="M7" s="306"/>
      <c r="N7" s="306"/>
      <c r="O7" s="306"/>
      <c r="P7" s="306"/>
      <c r="Q7" s="306"/>
      <c r="R7" s="306"/>
      <c r="S7" s="306"/>
      <c r="T7" s="62"/>
      <c r="U7" s="60"/>
    </row>
    <row r="8" spans="1:21" ht="11.25" customHeight="1">
      <c r="A8" s="71" t="s">
        <v>309</v>
      </c>
      <c r="T8" s="62"/>
      <c r="U8" s="60"/>
    </row>
    <row r="9" spans="1:37" ht="11.25" customHeight="1">
      <c r="A9" s="233" t="s">
        <v>101</v>
      </c>
      <c r="B9" s="31">
        <v>33.7</v>
      </c>
      <c r="C9" s="31">
        <v>30.7</v>
      </c>
      <c r="D9" s="31">
        <v>32.4</v>
      </c>
      <c r="E9" s="31">
        <v>34.9</v>
      </c>
      <c r="F9" s="31">
        <v>32.1</v>
      </c>
      <c r="G9" s="31">
        <v>33.3</v>
      </c>
      <c r="H9" s="31">
        <v>33.3</v>
      </c>
      <c r="I9" s="31">
        <v>34.2</v>
      </c>
      <c r="J9" s="31">
        <v>31.1</v>
      </c>
      <c r="K9" s="31">
        <v>31.7</v>
      </c>
      <c r="L9" s="31">
        <v>32.5</v>
      </c>
      <c r="M9" s="31">
        <v>29.9</v>
      </c>
      <c r="N9" s="31">
        <v>31.3</v>
      </c>
      <c r="O9" s="31">
        <v>32.9</v>
      </c>
      <c r="P9" s="31">
        <v>29</v>
      </c>
      <c r="Q9" s="31">
        <v>28.4</v>
      </c>
      <c r="R9" s="31">
        <v>31.3</v>
      </c>
      <c r="S9" s="31">
        <v>32.2</v>
      </c>
      <c r="T9" s="133"/>
      <c r="U9" s="133"/>
      <c r="V9" s="55"/>
      <c r="W9" s="55"/>
      <c r="X9" s="60"/>
      <c r="Y9" s="55"/>
      <c r="Z9" s="84"/>
      <c r="AA9" s="82"/>
      <c r="AB9" s="82"/>
      <c r="AC9" s="82"/>
      <c r="AD9" s="111"/>
      <c r="AE9" s="111"/>
      <c r="AF9" s="111"/>
      <c r="AG9" s="111"/>
      <c r="AH9" s="117"/>
      <c r="AI9" s="117"/>
      <c r="AJ9" s="117"/>
      <c r="AK9" s="117"/>
    </row>
    <row r="10" spans="1:37" ht="11.25" customHeight="1">
      <c r="A10" s="233" t="s">
        <v>103</v>
      </c>
      <c r="B10" s="31">
        <v>43.6</v>
      </c>
      <c r="C10" s="31">
        <v>47.7</v>
      </c>
      <c r="D10" s="31">
        <v>47.3</v>
      </c>
      <c r="E10" s="31">
        <v>50.9</v>
      </c>
      <c r="F10" s="31">
        <v>51.7</v>
      </c>
      <c r="G10" s="31">
        <v>50.1</v>
      </c>
      <c r="H10" s="31">
        <v>54</v>
      </c>
      <c r="I10" s="31">
        <v>53.1</v>
      </c>
      <c r="J10" s="31">
        <v>50.5</v>
      </c>
      <c r="K10" s="31">
        <v>50.7</v>
      </c>
      <c r="L10" s="31">
        <v>54.5</v>
      </c>
      <c r="M10" s="31">
        <v>59.3</v>
      </c>
      <c r="N10" s="31">
        <v>60.6</v>
      </c>
      <c r="O10" s="31">
        <v>66.3</v>
      </c>
      <c r="P10" s="31">
        <v>62.2</v>
      </c>
      <c r="Q10" s="31">
        <v>66.5</v>
      </c>
      <c r="R10" s="31">
        <v>64</v>
      </c>
      <c r="S10" s="31">
        <v>71.3</v>
      </c>
      <c r="T10" s="133"/>
      <c r="U10" s="133"/>
      <c r="V10" s="55"/>
      <c r="W10" s="55"/>
      <c r="X10" s="60"/>
      <c r="Y10" s="55"/>
      <c r="Z10" s="84"/>
      <c r="AA10" s="82"/>
      <c r="AB10" s="82"/>
      <c r="AC10" s="82"/>
      <c r="AD10" s="111"/>
      <c r="AE10" s="111"/>
      <c r="AF10" s="111"/>
      <c r="AG10" s="111"/>
      <c r="AH10" s="117"/>
      <c r="AI10" s="117"/>
      <c r="AJ10" s="117"/>
      <c r="AK10" s="117"/>
    </row>
    <row r="11" spans="1:37" ht="11.25" customHeight="1">
      <c r="A11" s="233" t="s">
        <v>104</v>
      </c>
      <c r="B11" s="31">
        <v>14.5</v>
      </c>
      <c r="C11" s="31">
        <v>13.8</v>
      </c>
      <c r="D11" s="31">
        <v>14.6</v>
      </c>
      <c r="E11" s="31">
        <v>15.2</v>
      </c>
      <c r="F11" s="31">
        <v>13.3</v>
      </c>
      <c r="G11" s="31">
        <v>13.1</v>
      </c>
      <c r="H11" s="31">
        <v>13.9</v>
      </c>
      <c r="I11" s="31">
        <v>15.9</v>
      </c>
      <c r="J11" s="31">
        <v>15.3</v>
      </c>
      <c r="K11" s="31">
        <v>16.7</v>
      </c>
      <c r="L11" s="31">
        <v>16</v>
      </c>
      <c r="M11" s="31">
        <v>15.3</v>
      </c>
      <c r="N11" s="31">
        <v>17.7</v>
      </c>
      <c r="O11" s="31">
        <v>15.9</v>
      </c>
      <c r="P11" s="31">
        <v>17.6</v>
      </c>
      <c r="Q11" s="31">
        <v>17.6</v>
      </c>
      <c r="R11" s="31">
        <v>15.3</v>
      </c>
      <c r="S11" s="31">
        <v>16</v>
      </c>
      <c r="T11" s="133"/>
      <c r="U11" s="133"/>
      <c r="V11" s="55"/>
      <c r="W11" s="55"/>
      <c r="X11" s="60"/>
      <c r="Y11" s="55"/>
      <c r="Z11" s="84"/>
      <c r="AA11" s="82"/>
      <c r="AB11" s="82"/>
      <c r="AC11" s="82"/>
      <c r="AD11" s="111"/>
      <c r="AE11" s="111"/>
      <c r="AF11" s="111"/>
      <c r="AG11" s="111"/>
      <c r="AH11" s="117"/>
      <c r="AI11" s="117"/>
      <c r="AJ11" s="117"/>
      <c r="AK11" s="117"/>
    </row>
    <row r="12" spans="1:37" ht="11.25" customHeight="1">
      <c r="A12" s="233" t="s">
        <v>105</v>
      </c>
      <c r="B12" s="31">
        <v>2.5</v>
      </c>
      <c r="C12" s="31">
        <v>2.3</v>
      </c>
      <c r="D12" s="31">
        <v>2.1</v>
      </c>
      <c r="E12" s="31">
        <v>2.2</v>
      </c>
      <c r="F12" s="31">
        <v>1.9</v>
      </c>
      <c r="G12" s="31">
        <v>2.1</v>
      </c>
      <c r="H12" s="31">
        <v>2.2</v>
      </c>
      <c r="I12" s="31">
        <v>2.1</v>
      </c>
      <c r="J12" s="31">
        <v>2.4</v>
      </c>
      <c r="K12" s="31">
        <v>2</v>
      </c>
      <c r="L12" s="31">
        <v>2.1</v>
      </c>
      <c r="M12" s="31">
        <v>3.1</v>
      </c>
      <c r="N12" s="31">
        <v>3.1</v>
      </c>
      <c r="O12" s="31">
        <v>2.9</v>
      </c>
      <c r="P12" s="31">
        <v>2.7</v>
      </c>
      <c r="Q12" s="31">
        <v>2.3</v>
      </c>
      <c r="R12" s="31">
        <v>2.4</v>
      </c>
      <c r="S12" s="31">
        <v>2.1</v>
      </c>
      <c r="T12" s="133"/>
      <c r="U12" s="133"/>
      <c r="V12" s="55"/>
      <c r="W12" s="55"/>
      <c r="X12" s="60"/>
      <c r="Y12" s="55"/>
      <c r="Z12" s="84"/>
      <c r="AA12" s="82"/>
      <c r="AB12" s="82"/>
      <c r="AC12" s="82"/>
      <c r="AD12" s="111"/>
      <c r="AE12" s="111"/>
      <c r="AF12" s="111"/>
      <c r="AG12" s="111"/>
      <c r="AH12" s="117"/>
      <c r="AI12" s="117"/>
      <c r="AJ12" s="117"/>
      <c r="AK12" s="117"/>
    </row>
    <row r="13" spans="1:37" ht="11.25" customHeight="1">
      <c r="A13" s="233" t="s">
        <v>313</v>
      </c>
      <c r="B13" s="31">
        <v>15.5</v>
      </c>
      <c r="C13" s="31">
        <v>15.5</v>
      </c>
      <c r="D13" s="31">
        <v>15.4</v>
      </c>
      <c r="E13" s="31">
        <v>16.1</v>
      </c>
      <c r="F13" s="31">
        <v>16.7</v>
      </c>
      <c r="G13" s="31">
        <v>16.7</v>
      </c>
      <c r="H13" s="31">
        <v>17.3</v>
      </c>
      <c r="I13" s="31">
        <v>16</v>
      </c>
      <c r="J13" s="31">
        <v>15.8</v>
      </c>
      <c r="K13" s="31">
        <v>16.7</v>
      </c>
      <c r="L13" s="31">
        <v>17.2</v>
      </c>
      <c r="M13" s="31">
        <v>17.2</v>
      </c>
      <c r="N13" s="31">
        <v>16.2</v>
      </c>
      <c r="O13" s="31">
        <v>15.6</v>
      </c>
      <c r="P13" s="31">
        <v>15.7</v>
      </c>
      <c r="Q13" s="31">
        <v>16.4</v>
      </c>
      <c r="R13" s="31">
        <v>16.1</v>
      </c>
      <c r="S13" s="31">
        <v>17.7</v>
      </c>
      <c r="T13" s="133"/>
      <c r="U13" s="133"/>
      <c r="V13" s="55"/>
      <c r="W13" s="55"/>
      <c r="X13" s="60"/>
      <c r="Y13" s="55"/>
      <c r="Z13" s="84"/>
      <c r="AA13" s="82"/>
      <c r="AB13" s="82"/>
      <c r="AC13" s="82"/>
      <c r="AD13" s="111"/>
      <c r="AE13" s="111"/>
      <c r="AF13" s="111"/>
      <c r="AG13" s="111"/>
      <c r="AH13" s="117"/>
      <c r="AI13" s="117"/>
      <c r="AJ13" s="117"/>
      <c r="AK13" s="117"/>
    </row>
    <row r="14" spans="1:37" ht="11.25" customHeight="1">
      <c r="A14" s="233" t="s">
        <v>314</v>
      </c>
      <c r="B14" s="31">
        <v>25</v>
      </c>
      <c r="C14" s="31">
        <v>24.9</v>
      </c>
      <c r="D14" s="31">
        <v>25.7</v>
      </c>
      <c r="E14" s="31">
        <v>27.9</v>
      </c>
      <c r="F14" s="31">
        <v>27</v>
      </c>
      <c r="G14" s="31">
        <v>24.2</v>
      </c>
      <c r="H14" s="31">
        <v>25.4</v>
      </c>
      <c r="I14" s="31">
        <v>25.3</v>
      </c>
      <c r="J14" s="31">
        <v>27.8</v>
      </c>
      <c r="K14" s="31">
        <v>25.4</v>
      </c>
      <c r="L14" s="31">
        <v>27.8</v>
      </c>
      <c r="M14" s="31">
        <v>24.6</v>
      </c>
      <c r="N14" s="31">
        <v>23</v>
      </c>
      <c r="O14" s="31">
        <v>25</v>
      </c>
      <c r="P14" s="31">
        <v>26.8</v>
      </c>
      <c r="Q14" s="31">
        <v>25.3</v>
      </c>
      <c r="R14" s="31">
        <v>25.4</v>
      </c>
      <c r="S14" s="31">
        <v>23.8</v>
      </c>
      <c r="T14" s="133"/>
      <c r="U14" s="133"/>
      <c r="V14" s="55"/>
      <c r="W14" s="55"/>
      <c r="X14" s="60"/>
      <c r="Y14" s="55"/>
      <c r="Z14" s="84"/>
      <c r="AA14" s="82"/>
      <c r="AB14" s="82"/>
      <c r="AC14" s="82"/>
      <c r="AD14" s="111"/>
      <c r="AE14" s="111"/>
      <c r="AF14" s="111"/>
      <c r="AG14" s="111"/>
      <c r="AH14" s="117"/>
      <c r="AI14" s="117"/>
      <c r="AJ14" s="117"/>
      <c r="AK14" s="117"/>
    </row>
    <row r="15" spans="1:37" ht="11.25" customHeight="1">
      <c r="A15" s="233" t="s">
        <v>315</v>
      </c>
      <c r="B15" s="31">
        <v>12.4</v>
      </c>
      <c r="C15" s="31">
        <v>12</v>
      </c>
      <c r="D15" s="31">
        <v>11.1</v>
      </c>
      <c r="E15" s="31">
        <v>9</v>
      </c>
      <c r="F15" s="31">
        <v>10.2</v>
      </c>
      <c r="G15" s="31">
        <v>9.5</v>
      </c>
      <c r="H15" s="31">
        <v>10</v>
      </c>
      <c r="I15" s="31">
        <v>12.2</v>
      </c>
      <c r="J15" s="31">
        <v>13</v>
      </c>
      <c r="K15" s="31">
        <v>9</v>
      </c>
      <c r="L15" s="31">
        <v>11.9</v>
      </c>
      <c r="M15" s="31">
        <v>8</v>
      </c>
      <c r="N15" s="31">
        <v>11.7</v>
      </c>
      <c r="O15" s="31">
        <v>12.4</v>
      </c>
      <c r="P15" s="31">
        <v>12.7</v>
      </c>
      <c r="Q15" s="31">
        <v>10.9</v>
      </c>
      <c r="R15" s="31">
        <v>12</v>
      </c>
      <c r="S15" s="31">
        <v>15.4</v>
      </c>
      <c r="T15" s="133"/>
      <c r="U15" s="133"/>
      <c r="V15" s="55"/>
      <c r="W15" s="55"/>
      <c r="X15" s="60"/>
      <c r="Y15" s="55"/>
      <c r="Z15" s="84"/>
      <c r="AA15" s="82"/>
      <c r="AB15" s="82"/>
      <c r="AC15" s="82"/>
      <c r="AD15" s="111"/>
      <c r="AE15" s="111"/>
      <c r="AF15" s="111"/>
      <c r="AG15" s="111"/>
      <c r="AH15" s="117"/>
      <c r="AI15" s="117"/>
      <c r="AJ15" s="117"/>
      <c r="AK15" s="117"/>
    </row>
    <row r="16" spans="1:37" ht="11.25" customHeight="1">
      <c r="A16" s="233" t="s">
        <v>316</v>
      </c>
      <c r="B16" s="31">
        <v>3</v>
      </c>
      <c r="C16" s="31">
        <v>3.4</v>
      </c>
      <c r="D16" s="31">
        <v>3.6</v>
      </c>
      <c r="E16" s="31">
        <v>4.1</v>
      </c>
      <c r="F16" s="31">
        <v>4.3</v>
      </c>
      <c r="G16" s="31">
        <v>3.9</v>
      </c>
      <c r="H16" s="31">
        <v>3.6</v>
      </c>
      <c r="I16" s="31">
        <v>5.2</v>
      </c>
      <c r="J16" s="31">
        <v>4.6</v>
      </c>
      <c r="K16" s="31">
        <v>5.3</v>
      </c>
      <c r="L16" s="31">
        <v>6</v>
      </c>
      <c r="M16" s="31">
        <v>5.9</v>
      </c>
      <c r="N16" s="31">
        <v>5.2</v>
      </c>
      <c r="O16" s="31">
        <v>5</v>
      </c>
      <c r="P16" s="31">
        <v>5.7</v>
      </c>
      <c r="Q16" s="31">
        <v>5.9</v>
      </c>
      <c r="R16" s="31">
        <v>5.4</v>
      </c>
      <c r="S16" s="31">
        <v>6</v>
      </c>
      <c r="T16" s="133"/>
      <c r="U16" s="133"/>
      <c r="V16" s="55"/>
      <c r="W16" s="55"/>
      <c r="X16" s="60"/>
      <c r="Y16" s="55"/>
      <c r="Z16" s="84"/>
      <c r="AA16" s="82"/>
      <c r="AB16" s="82"/>
      <c r="AC16" s="82"/>
      <c r="AD16" s="111"/>
      <c r="AE16" s="111"/>
      <c r="AF16" s="111"/>
      <c r="AG16" s="111"/>
      <c r="AH16" s="117"/>
      <c r="AI16" s="117"/>
      <c r="AJ16" s="117"/>
      <c r="AK16" s="117"/>
    </row>
    <row r="17" spans="1:37" ht="11.25" customHeight="1">
      <c r="A17" s="233" t="s">
        <v>317</v>
      </c>
      <c r="B17" s="31">
        <v>1.8</v>
      </c>
      <c r="C17" s="31">
        <v>1.5</v>
      </c>
      <c r="D17" s="31">
        <v>1.7</v>
      </c>
      <c r="E17" s="31">
        <v>1.6</v>
      </c>
      <c r="F17" s="31">
        <v>1.4</v>
      </c>
      <c r="G17" s="31">
        <v>1.2</v>
      </c>
      <c r="H17" s="31">
        <v>1.4</v>
      </c>
      <c r="I17" s="31">
        <v>1.2</v>
      </c>
      <c r="J17" s="31">
        <v>1.4</v>
      </c>
      <c r="K17" s="31">
        <v>1.3</v>
      </c>
      <c r="L17" s="31">
        <v>1.4</v>
      </c>
      <c r="M17" s="31">
        <v>1.6</v>
      </c>
      <c r="N17" s="31">
        <v>1.4</v>
      </c>
      <c r="O17" s="31">
        <v>1.5</v>
      </c>
      <c r="P17" s="31">
        <v>1.6</v>
      </c>
      <c r="Q17" s="31">
        <v>1.6</v>
      </c>
      <c r="R17" s="31">
        <v>1.6</v>
      </c>
      <c r="S17" s="31">
        <v>1.5</v>
      </c>
      <c r="T17" s="133"/>
      <c r="U17" s="133"/>
      <c r="V17" s="55"/>
      <c r="W17" s="55"/>
      <c r="X17" s="60"/>
      <c r="Y17" s="55"/>
      <c r="Z17" s="84"/>
      <c r="AA17" s="82"/>
      <c r="AB17" s="82"/>
      <c r="AC17" s="82"/>
      <c r="AD17" s="111"/>
      <c r="AE17" s="111"/>
      <c r="AF17" s="111"/>
      <c r="AG17" s="111"/>
      <c r="AH17" s="117"/>
      <c r="AI17" s="117"/>
      <c r="AJ17" s="117"/>
      <c r="AK17" s="117"/>
    </row>
    <row r="18" spans="1:37" ht="11.25" customHeight="1">
      <c r="A18" s="233" t="s">
        <v>326</v>
      </c>
      <c r="B18" s="31">
        <v>5.4</v>
      </c>
      <c r="C18" s="31">
        <v>5.3</v>
      </c>
      <c r="D18" s="31">
        <v>5.9</v>
      </c>
      <c r="E18" s="31">
        <v>5.2</v>
      </c>
      <c r="F18" s="31">
        <v>5.7</v>
      </c>
      <c r="G18" s="31">
        <v>6.2</v>
      </c>
      <c r="H18" s="31">
        <v>6.5</v>
      </c>
      <c r="I18" s="31">
        <v>5.9</v>
      </c>
      <c r="J18" s="31">
        <v>7.1</v>
      </c>
      <c r="K18" s="31">
        <v>7.5</v>
      </c>
      <c r="L18" s="31">
        <v>7.9</v>
      </c>
      <c r="M18" s="31">
        <v>8.5</v>
      </c>
      <c r="N18" s="31">
        <v>7.9</v>
      </c>
      <c r="O18" s="31">
        <v>8.6</v>
      </c>
      <c r="P18" s="31">
        <v>8.1</v>
      </c>
      <c r="Q18" s="31">
        <v>8.8</v>
      </c>
      <c r="R18" s="31">
        <v>8.3</v>
      </c>
      <c r="S18" s="31">
        <v>9.5</v>
      </c>
      <c r="T18" s="133"/>
      <c r="U18" s="133"/>
      <c r="V18" s="55"/>
      <c r="W18" s="55"/>
      <c r="X18" s="60"/>
      <c r="Y18" s="55"/>
      <c r="Z18" s="84"/>
      <c r="AA18" s="82"/>
      <c r="AB18" s="82"/>
      <c r="AC18" s="82"/>
      <c r="AD18" s="111"/>
      <c r="AE18" s="111"/>
      <c r="AF18" s="111"/>
      <c r="AG18" s="111"/>
      <c r="AH18" s="117"/>
      <c r="AI18" s="117"/>
      <c r="AJ18" s="117"/>
      <c r="AK18" s="117"/>
    </row>
    <row r="19" spans="1:37" ht="11.25" customHeight="1">
      <c r="A19" s="233" t="s">
        <v>319</v>
      </c>
      <c r="B19" s="31">
        <v>36.7</v>
      </c>
      <c r="C19" s="31">
        <v>38.1</v>
      </c>
      <c r="D19" s="31">
        <v>38.5</v>
      </c>
      <c r="E19" s="31">
        <v>38.6</v>
      </c>
      <c r="F19" s="31">
        <v>40.2</v>
      </c>
      <c r="G19" s="31">
        <v>43</v>
      </c>
      <c r="H19" s="31">
        <v>42.4</v>
      </c>
      <c r="I19" s="31">
        <v>45.5</v>
      </c>
      <c r="J19" s="31">
        <v>47</v>
      </c>
      <c r="K19" s="31">
        <v>47.9</v>
      </c>
      <c r="L19" s="31">
        <v>48.1</v>
      </c>
      <c r="M19" s="31">
        <v>43.6</v>
      </c>
      <c r="N19" s="31">
        <v>40.7</v>
      </c>
      <c r="O19" s="31">
        <v>42.2</v>
      </c>
      <c r="P19" s="31">
        <v>41.8</v>
      </c>
      <c r="Q19" s="31">
        <v>42</v>
      </c>
      <c r="R19" s="31">
        <v>42.6</v>
      </c>
      <c r="S19" s="31">
        <v>44.6</v>
      </c>
      <c r="T19" s="133"/>
      <c r="U19" s="133"/>
      <c r="V19" s="55"/>
      <c r="W19" s="55"/>
      <c r="X19" s="60"/>
      <c r="Y19" s="55"/>
      <c r="Z19" s="84"/>
      <c r="AA19" s="82"/>
      <c r="AB19" s="82"/>
      <c r="AC19" s="82"/>
      <c r="AD19" s="111"/>
      <c r="AE19" s="111"/>
      <c r="AF19" s="111"/>
      <c r="AG19" s="111"/>
      <c r="AH19" s="117"/>
      <c r="AI19" s="117"/>
      <c r="AJ19" s="117"/>
      <c r="AK19" s="117"/>
    </row>
    <row r="20" spans="1:37" ht="11.25" customHeight="1">
      <c r="A20" s="233" t="s">
        <v>320</v>
      </c>
      <c r="B20" s="31">
        <v>11</v>
      </c>
      <c r="C20" s="31">
        <v>11</v>
      </c>
      <c r="D20" s="31">
        <v>11.2</v>
      </c>
      <c r="E20" s="31">
        <v>11.4</v>
      </c>
      <c r="F20" s="31">
        <v>11.6</v>
      </c>
      <c r="G20" s="31">
        <v>12</v>
      </c>
      <c r="H20" s="31">
        <v>12.7</v>
      </c>
      <c r="I20" s="31">
        <v>12.3</v>
      </c>
      <c r="J20" s="31">
        <v>12.8</v>
      </c>
      <c r="K20" s="31">
        <v>12.6</v>
      </c>
      <c r="L20" s="31">
        <v>13.9</v>
      </c>
      <c r="M20" s="31">
        <v>13</v>
      </c>
      <c r="N20" s="31">
        <v>13.6</v>
      </c>
      <c r="O20" s="31">
        <v>13.3</v>
      </c>
      <c r="P20" s="31">
        <v>13.2</v>
      </c>
      <c r="Q20" s="31">
        <v>13.4</v>
      </c>
      <c r="R20" s="31">
        <v>13</v>
      </c>
      <c r="S20" s="31">
        <v>13.4</v>
      </c>
      <c r="T20" s="133"/>
      <c r="U20" s="133"/>
      <c r="V20" s="55"/>
      <c r="W20" s="55"/>
      <c r="X20" s="60"/>
      <c r="Y20" s="55"/>
      <c r="Z20" s="84"/>
      <c r="AA20" s="82"/>
      <c r="AB20" s="82"/>
      <c r="AC20" s="82"/>
      <c r="AD20" s="111"/>
      <c r="AE20" s="111"/>
      <c r="AF20" s="111"/>
      <c r="AG20" s="111"/>
      <c r="AH20" s="117"/>
      <c r="AI20" s="117"/>
      <c r="AJ20" s="117"/>
      <c r="AK20" s="117"/>
    </row>
    <row r="21" spans="1:37" ht="11.25" customHeight="1">
      <c r="A21" s="71" t="s">
        <v>309</v>
      </c>
      <c r="B21" s="67">
        <v>205.1</v>
      </c>
      <c r="C21" s="67">
        <v>206.2</v>
      </c>
      <c r="D21" s="67">
        <v>209.3</v>
      </c>
      <c r="E21" s="67">
        <v>217.1</v>
      </c>
      <c r="F21" s="67">
        <v>216.1</v>
      </c>
      <c r="G21" s="67">
        <v>215.2</v>
      </c>
      <c r="H21" s="67">
        <v>222.6</v>
      </c>
      <c r="I21" s="67">
        <v>229.1</v>
      </c>
      <c r="J21" s="67">
        <v>229</v>
      </c>
      <c r="K21" s="67">
        <v>226.8</v>
      </c>
      <c r="L21" s="67">
        <v>239.2</v>
      </c>
      <c r="M21" s="67">
        <v>229.9</v>
      </c>
      <c r="N21" s="67">
        <v>232.7</v>
      </c>
      <c r="O21" s="67">
        <v>241.6</v>
      </c>
      <c r="P21" s="67">
        <v>237</v>
      </c>
      <c r="Q21" s="67">
        <v>239.2</v>
      </c>
      <c r="R21" s="67">
        <v>237.3</v>
      </c>
      <c r="S21" s="67">
        <v>253.5</v>
      </c>
      <c r="T21" s="133"/>
      <c r="U21" s="133"/>
      <c r="V21" s="55"/>
      <c r="W21" s="55"/>
      <c r="X21" s="60"/>
      <c r="Y21" s="55"/>
      <c r="Z21" s="84"/>
      <c r="AA21" s="82"/>
      <c r="AB21" s="82"/>
      <c r="AC21" s="82"/>
      <c r="AD21" s="111"/>
      <c r="AE21" s="111"/>
      <c r="AF21" s="111"/>
      <c r="AG21" s="111"/>
      <c r="AH21" s="117"/>
      <c r="AI21" s="117"/>
      <c r="AJ21" s="117"/>
      <c r="AK21" s="117"/>
    </row>
    <row r="22" spans="1:37" ht="11.25" customHeight="1">
      <c r="A22" s="71"/>
      <c r="B22" s="31"/>
      <c r="C22" s="31"/>
      <c r="D22" s="31"/>
      <c r="E22" s="31"/>
      <c r="F22" s="31"/>
      <c r="G22" s="31"/>
      <c r="H22" s="31"/>
      <c r="I22" s="31"/>
      <c r="J22" s="31"/>
      <c r="K22" s="31"/>
      <c r="L22" s="31"/>
      <c r="M22" s="31"/>
      <c r="N22" s="31"/>
      <c r="O22" s="31"/>
      <c r="P22" s="31"/>
      <c r="Q22" s="31"/>
      <c r="R22" s="31"/>
      <c r="S22" s="133"/>
      <c r="T22" s="133"/>
      <c r="U22" s="133"/>
      <c r="V22" s="55"/>
      <c r="W22" s="55"/>
      <c r="X22" s="60"/>
      <c r="Y22" s="55"/>
      <c r="Z22" s="84"/>
      <c r="AA22" s="82"/>
      <c r="AB22" s="82"/>
      <c r="AC22" s="82"/>
      <c r="AD22" s="111"/>
      <c r="AE22" s="111"/>
      <c r="AF22" s="111"/>
      <c r="AG22" s="111"/>
      <c r="AH22" s="117"/>
      <c r="AI22" s="117"/>
      <c r="AJ22" s="117"/>
      <c r="AK22" s="117"/>
    </row>
    <row r="23" spans="1:37" ht="11.25" customHeight="1">
      <c r="A23" s="71" t="s">
        <v>120</v>
      </c>
      <c r="B23" s="31">
        <v>10.7</v>
      </c>
      <c r="C23" s="31">
        <v>10.8</v>
      </c>
      <c r="D23" s="31">
        <v>11</v>
      </c>
      <c r="E23" s="31">
        <v>11.1</v>
      </c>
      <c r="F23" s="31">
        <v>11.2</v>
      </c>
      <c r="G23" s="31">
        <v>11.4</v>
      </c>
      <c r="H23" s="31">
        <v>11.6</v>
      </c>
      <c r="I23" s="31">
        <v>11.9</v>
      </c>
      <c r="J23" s="31">
        <v>12.2</v>
      </c>
      <c r="K23" s="31">
        <v>12.6</v>
      </c>
      <c r="L23" s="31">
        <v>13.2</v>
      </c>
      <c r="M23" s="31">
        <v>13.9</v>
      </c>
      <c r="N23" s="31">
        <v>14.4</v>
      </c>
      <c r="O23" s="31">
        <v>14.3</v>
      </c>
      <c r="P23" s="31">
        <v>13.9</v>
      </c>
      <c r="Q23" s="31">
        <v>13.4</v>
      </c>
      <c r="R23" s="31">
        <v>13.6</v>
      </c>
      <c r="S23" s="31">
        <v>13.6</v>
      </c>
      <c r="T23" s="133"/>
      <c r="U23" s="133"/>
      <c r="V23" s="55"/>
      <c r="W23" s="55"/>
      <c r="X23" s="60"/>
      <c r="Y23" s="55"/>
      <c r="Z23" s="84"/>
      <c r="AA23" s="82"/>
      <c r="AB23" s="82"/>
      <c r="AC23" s="82"/>
      <c r="AD23" s="111"/>
      <c r="AE23" s="111"/>
      <c r="AF23" s="111"/>
      <c r="AG23" s="111"/>
      <c r="AH23" s="117"/>
      <c r="AI23" s="117"/>
      <c r="AJ23" s="117"/>
      <c r="AK23" s="117"/>
    </row>
    <row r="24" spans="1:37" ht="11.25" customHeight="1">
      <c r="A24" s="71"/>
      <c r="B24" s="31"/>
      <c r="C24" s="31"/>
      <c r="D24" s="31"/>
      <c r="E24" s="31"/>
      <c r="F24" s="31"/>
      <c r="G24" s="31"/>
      <c r="H24" s="31"/>
      <c r="I24" s="31"/>
      <c r="J24" s="31"/>
      <c r="K24" s="31"/>
      <c r="L24" s="31"/>
      <c r="M24" s="31"/>
      <c r="N24" s="31"/>
      <c r="O24" s="31"/>
      <c r="P24" s="31"/>
      <c r="Q24" s="31"/>
      <c r="R24" s="31"/>
      <c r="S24" s="133"/>
      <c r="T24" s="133"/>
      <c r="U24" s="133"/>
      <c r="V24" s="55"/>
      <c r="W24" s="55"/>
      <c r="X24" s="60"/>
      <c r="Y24" s="55"/>
      <c r="Z24" s="84"/>
      <c r="AA24" s="82"/>
      <c r="AB24" s="82"/>
      <c r="AC24" s="82"/>
      <c r="AD24" s="111"/>
      <c r="AE24" s="111"/>
      <c r="AF24" s="111"/>
      <c r="AG24" s="111"/>
      <c r="AH24" s="117"/>
      <c r="AI24" s="117"/>
      <c r="AJ24" s="117"/>
      <c r="AK24" s="117"/>
    </row>
    <row r="25" spans="1:37" ht="11.25" customHeight="1">
      <c r="A25" s="232" t="s">
        <v>340</v>
      </c>
      <c r="B25" s="64">
        <v>215.8</v>
      </c>
      <c r="C25" s="64">
        <v>217</v>
      </c>
      <c r="D25" s="64">
        <v>220.3</v>
      </c>
      <c r="E25" s="64">
        <v>228.2</v>
      </c>
      <c r="F25" s="64">
        <v>227.3</v>
      </c>
      <c r="G25" s="64">
        <v>226.6</v>
      </c>
      <c r="H25" s="64">
        <v>234.2</v>
      </c>
      <c r="I25" s="64">
        <v>241</v>
      </c>
      <c r="J25" s="64">
        <v>241.2</v>
      </c>
      <c r="K25" s="64">
        <v>239.4</v>
      </c>
      <c r="L25" s="64">
        <v>252.4</v>
      </c>
      <c r="M25" s="64">
        <v>243.8</v>
      </c>
      <c r="N25" s="64">
        <v>247.1</v>
      </c>
      <c r="O25" s="64">
        <v>255.9</v>
      </c>
      <c r="P25" s="64">
        <v>250.9</v>
      </c>
      <c r="Q25" s="64">
        <v>252.7</v>
      </c>
      <c r="R25" s="64">
        <v>250.8</v>
      </c>
      <c r="S25" s="64">
        <v>267.1</v>
      </c>
      <c r="T25" s="133"/>
      <c r="U25" s="133"/>
      <c r="V25" s="55"/>
      <c r="W25" s="55"/>
      <c r="X25" s="60"/>
      <c r="Y25" s="55"/>
      <c r="Z25" s="84"/>
      <c r="AA25" s="82"/>
      <c r="AB25" s="82"/>
      <c r="AC25" s="82"/>
      <c r="AD25" s="111"/>
      <c r="AE25" s="111"/>
      <c r="AF25" s="111"/>
      <c r="AG25" s="111"/>
      <c r="AH25" s="117"/>
      <c r="AI25" s="117"/>
      <c r="AJ25" s="117"/>
      <c r="AK25" s="117"/>
    </row>
    <row r="26" spans="1:37" ht="11.25" customHeight="1">
      <c r="A26" s="71"/>
      <c r="B26" s="31"/>
      <c r="C26" s="31"/>
      <c r="D26" s="31"/>
      <c r="E26" s="31"/>
      <c r="F26" s="31"/>
      <c r="G26" s="31"/>
      <c r="H26" s="31"/>
      <c r="I26" s="31"/>
      <c r="J26" s="31"/>
      <c r="K26" s="31"/>
      <c r="L26" s="31"/>
      <c r="M26" s="31"/>
      <c r="N26" s="31"/>
      <c r="O26" s="31"/>
      <c r="P26" s="31"/>
      <c r="Q26" s="31"/>
      <c r="R26" s="31"/>
      <c r="S26" s="133"/>
      <c r="T26" s="133"/>
      <c r="U26" s="133"/>
      <c r="V26" s="55"/>
      <c r="W26" s="55"/>
      <c r="X26" s="60"/>
      <c r="Y26" s="55"/>
      <c r="Z26" s="84"/>
      <c r="AA26" s="82"/>
      <c r="AB26" s="82"/>
      <c r="AC26" s="82"/>
      <c r="AD26" s="111"/>
      <c r="AE26" s="111"/>
      <c r="AF26" s="111"/>
      <c r="AG26" s="111"/>
      <c r="AH26" s="117"/>
      <c r="AI26" s="117"/>
      <c r="AJ26" s="117"/>
      <c r="AK26" s="117"/>
    </row>
    <row r="27" spans="1:37" ht="11.25" customHeight="1">
      <c r="A27" s="71" t="s">
        <v>341</v>
      </c>
      <c r="B27" s="44">
        <v>4791.8</v>
      </c>
      <c r="C27" s="44">
        <v>4849.5</v>
      </c>
      <c r="D27" s="44">
        <v>4945.5</v>
      </c>
      <c r="E27" s="44">
        <v>5001.8</v>
      </c>
      <c r="F27" s="44">
        <v>5063.8</v>
      </c>
      <c r="G27" s="44">
        <v>5162.6</v>
      </c>
      <c r="H27" s="44">
        <v>5257.8</v>
      </c>
      <c r="I27" s="44">
        <v>5369.5</v>
      </c>
      <c r="J27" s="44">
        <v>5503.4</v>
      </c>
      <c r="K27" s="44">
        <v>5655</v>
      </c>
      <c r="L27" s="44">
        <v>5824.2</v>
      </c>
      <c r="M27" s="44">
        <v>5894.3</v>
      </c>
      <c r="N27" s="44">
        <v>5944.9</v>
      </c>
      <c r="O27" s="44">
        <v>6103.2</v>
      </c>
      <c r="P27" s="44">
        <v>6146.8</v>
      </c>
      <c r="Q27" s="44">
        <v>6206</v>
      </c>
      <c r="R27" s="44">
        <v>6229.6</v>
      </c>
      <c r="S27" s="44">
        <v>6332.5</v>
      </c>
      <c r="T27" s="133"/>
      <c r="U27" s="133"/>
      <c r="V27" s="55"/>
      <c r="W27" s="55"/>
      <c r="X27" s="60"/>
      <c r="Y27" s="55"/>
      <c r="Z27" s="84"/>
      <c r="AA27" s="82"/>
      <c r="AB27" s="82"/>
      <c r="AC27" s="82"/>
      <c r="AD27" s="111"/>
      <c r="AE27" s="111"/>
      <c r="AF27" s="111"/>
      <c r="AG27" s="111"/>
      <c r="AH27" s="117"/>
      <c r="AI27" s="117"/>
      <c r="AJ27" s="117"/>
      <c r="AK27" s="117"/>
    </row>
    <row r="28" spans="1:37" ht="11.25" customHeight="1">
      <c r="A28" s="299" t="s">
        <v>342</v>
      </c>
      <c r="B28" s="299"/>
      <c r="C28" s="299"/>
      <c r="D28" s="299"/>
      <c r="E28" s="299"/>
      <c r="F28" s="299"/>
      <c r="G28" s="299"/>
      <c r="H28" s="299"/>
      <c r="I28" s="299"/>
      <c r="J28" s="299"/>
      <c r="K28" s="299"/>
      <c r="L28" s="299"/>
      <c r="M28" s="299"/>
      <c r="N28" s="299"/>
      <c r="O28" s="299"/>
      <c r="P28" s="299"/>
      <c r="Q28" s="299"/>
      <c r="R28" s="299"/>
      <c r="S28" s="299"/>
      <c r="T28" s="133"/>
      <c r="U28" s="133"/>
      <c r="V28" s="55"/>
      <c r="W28" s="55"/>
      <c r="X28" s="60"/>
      <c r="Y28" s="55"/>
      <c r="Z28" s="84"/>
      <c r="AA28" s="82"/>
      <c r="AB28" s="82"/>
      <c r="AC28" s="82"/>
      <c r="AD28" s="111"/>
      <c r="AE28" s="111"/>
      <c r="AF28" s="111"/>
      <c r="AG28" s="111"/>
      <c r="AH28" s="117"/>
      <c r="AI28" s="117"/>
      <c r="AJ28" s="117"/>
      <c r="AK28" s="117"/>
    </row>
    <row r="29" spans="1:37" ht="11.25" customHeight="1">
      <c r="A29" s="70"/>
      <c r="B29" s="64">
        <v>4.5</v>
      </c>
      <c r="C29" s="64">
        <v>4.5</v>
      </c>
      <c r="D29" s="64">
        <v>4.5</v>
      </c>
      <c r="E29" s="64">
        <v>4.6</v>
      </c>
      <c r="F29" s="64">
        <v>4.5</v>
      </c>
      <c r="G29" s="64">
        <v>4.4</v>
      </c>
      <c r="H29" s="64">
        <v>4.5</v>
      </c>
      <c r="I29" s="64">
        <v>4.5</v>
      </c>
      <c r="J29" s="64">
        <v>4.4</v>
      </c>
      <c r="K29" s="64">
        <v>4.2</v>
      </c>
      <c r="L29" s="64">
        <v>4.3</v>
      </c>
      <c r="M29" s="64">
        <v>4.1</v>
      </c>
      <c r="N29" s="64">
        <v>4.2</v>
      </c>
      <c r="O29" s="64">
        <v>4.2</v>
      </c>
      <c r="P29" s="64">
        <v>4.1</v>
      </c>
      <c r="Q29" s="64">
        <v>4.1</v>
      </c>
      <c r="R29" s="64">
        <v>4</v>
      </c>
      <c r="S29" s="64">
        <v>4.2</v>
      </c>
      <c r="T29" s="133"/>
      <c r="U29" s="133"/>
      <c r="V29" s="55"/>
      <c r="W29" s="55"/>
      <c r="X29" s="60"/>
      <c r="Y29" s="55"/>
      <c r="Z29" s="84"/>
      <c r="AA29" s="82"/>
      <c r="AB29" s="82"/>
      <c r="AC29" s="82"/>
      <c r="AD29" s="111"/>
      <c r="AE29" s="111"/>
      <c r="AF29" s="111"/>
      <c r="AG29" s="111"/>
      <c r="AH29" s="117"/>
      <c r="AI29" s="117"/>
      <c r="AJ29" s="117"/>
      <c r="AK29" s="117"/>
    </row>
    <row r="30" spans="1:29" ht="11.25" customHeight="1">
      <c r="A30" s="306" t="s">
        <v>343</v>
      </c>
      <c r="B30" s="306"/>
      <c r="C30" s="306"/>
      <c r="D30" s="306"/>
      <c r="E30" s="306"/>
      <c r="F30" s="306"/>
      <c r="G30" s="306"/>
      <c r="H30" s="306"/>
      <c r="I30" s="306"/>
      <c r="J30" s="306"/>
      <c r="K30" s="306"/>
      <c r="L30" s="306"/>
      <c r="M30" s="306"/>
      <c r="N30" s="306"/>
      <c r="O30" s="306"/>
      <c r="P30" s="306"/>
      <c r="Q30" s="306"/>
      <c r="R30" s="306"/>
      <c r="S30" s="306"/>
      <c r="V30" s="55"/>
      <c r="W30" s="55"/>
      <c r="X30" s="55"/>
      <c r="Y30" s="55"/>
      <c r="Z30" s="82"/>
      <c r="AA30" s="82"/>
      <c r="AB30" s="82"/>
      <c r="AC30" s="82"/>
    </row>
    <row r="31" spans="1:29" ht="11.25" customHeight="1">
      <c r="A31" s="71" t="s">
        <v>309</v>
      </c>
      <c r="V31" s="55"/>
      <c r="W31" s="55"/>
      <c r="X31" s="55"/>
      <c r="Y31" s="55"/>
      <c r="Z31" s="82"/>
      <c r="AA31" s="82"/>
      <c r="AB31" s="82"/>
      <c r="AC31" s="82"/>
    </row>
    <row r="32" spans="1:37" ht="11.25" customHeight="1">
      <c r="A32" s="233" t="s">
        <v>310</v>
      </c>
      <c r="B32" s="31">
        <v>45.2</v>
      </c>
      <c r="C32" s="31">
        <v>47.7</v>
      </c>
      <c r="D32" s="31">
        <v>49.2</v>
      </c>
      <c r="E32" s="31">
        <v>50.4</v>
      </c>
      <c r="F32" s="31">
        <v>50.3</v>
      </c>
      <c r="G32" s="31">
        <v>53.2</v>
      </c>
      <c r="H32" s="31">
        <v>52.3</v>
      </c>
      <c r="I32" s="31">
        <v>56.5</v>
      </c>
      <c r="J32" s="31">
        <v>55.1</v>
      </c>
      <c r="K32" s="31">
        <v>53.5</v>
      </c>
      <c r="L32" s="31">
        <v>53.7</v>
      </c>
      <c r="M32" s="31">
        <v>51.1</v>
      </c>
      <c r="N32" s="31">
        <v>52.7</v>
      </c>
      <c r="O32" s="31">
        <v>49.1</v>
      </c>
      <c r="P32" s="31">
        <v>48.3</v>
      </c>
      <c r="Q32" s="31">
        <v>50</v>
      </c>
      <c r="R32" s="31">
        <v>45.7</v>
      </c>
      <c r="S32" s="31">
        <v>55.3</v>
      </c>
      <c r="T32" s="137"/>
      <c r="U32" s="137"/>
      <c r="V32" s="55"/>
      <c r="W32" s="55"/>
      <c r="X32" s="55"/>
      <c r="Y32" s="55"/>
      <c r="Z32" s="82"/>
      <c r="AA32" s="82"/>
      <c r="AB32" s="82"/>
      <c r="AC32" s="82"/>
      <c r="AD32" s="111"/>
      <c r="AE32" s="111"/>
      <c r="AF32" s="111"/>
      <c r="AG32" s="111"/>
      <c r="AH32" s="117"/>
      <c r="AI32" s="117"/>
      <c r="AJ32" s="117"/>
      <c r="AK32" s="117"/>
    </row>
    <row r="33" spans="1:37" ht="11.25" customHeight="1">
      <c r="A33" s="233" t="s">
        <v>311</v>
      </c>
      <c r="B33" s="31">
        <v>52.8</v>
      </c>
      <c r="C33" s="31">
        <v>54.5</v>
      </c>
      <c r="D33" s="31">
        <v>56.5</v>
      </c>
      <c r="E33" s="31">
        <v>60</v>
      </c>
      <c r="F33" s="31">
        <v>64</v>
      </c>
      <c r="G33" s="31">
        <v>64.2</v>
      </c>
      <c r="H33" s="31">
        <v>62.4</v>
      </c>
      <c r="I33" s="31">
        <v>63.5</v>
      </c>
      <c r="J33" s="31">
        <v>64.7</v>
      </c>
      <c r="K33" s="31">
        <v>67.2</v>
      </c>
      <c r="L33" s="31">
        <v>67.4</v>
      </c>
      <c r="M33" s="31">
        <v>71.4</v>
      </c>
      <c r="N33" s="31">
        <v>75.8</v>
      </c>
      <c r="O33" s="31">
        <v>78</v>
      </c>
      <c r="P33" s="31">
        <v>79</v>
      </c>
      <c r="Q33" s="31">
        <v>81</v>
      </c>
      <c r="R33" s="31">
        <v>79.8</v>
      </c>
      <c r="S33" s="31">
        <v>84.7</v>
      </c>
      <c r="T33" s="137"/>
      <c r="U33" s="137"/>
      <c r="V33" s="55"/>
      <c r="W33" s="55"/>
      <c r="X33" s="55"/>
      <c r="Y33" s="55"/>
      <c r="Z33" s="82"/>
      <c r="AA33" s="82"/>
      <c r="AB33" s="82"/>
      <c r="AC33" s="82"/>
      <c r="AD33" s="111"/>
      <c r="AE33" s="111"/>
      <c r="AF33" s="111"/>
      <c r="AG33" s="111"/>
      <c r="AH33" s="117"/>
      <c r="AI33" s="117"/>
      <c r="AJ33" s="117"/>
      <c r="AK33" s="117"/>
    </row>
    <row r="34" spans="1:37" ht="11.25" customHeight="1">
      <c r="A34" s="233" t="s">
        <v>331</v>
      </c>
      <c r="B34" s="31">
        <v>15.4</v>
      </c>
      <c r="C34" s="31">
        <v>15.6</v>
      </c>
      <c r="D34" s="31">
        <v>15.9</v>
      </c>
      <c r="E34" s="31">
        <v>16.7</v>
      </c>
      <c r="F34" s="31">
        <v>17.2</v>
      </c>
      <c r="G34" s="31">
        <v>15.9</v>
      </c>
      <c r="H34" s="31">
        <v>15.9</v>
      </c>
      <c r="I34" s="31">
        <v>18</v>
      </c>
      <c r="J34" s="31">
        <v>18.1</v>
      </c>
      <c r="K34" s="31">
        <v>18.1</v>
      </c>
      <c r="L34" s="31">
        <v>17.7</v>
      </c>
      <c r="M34" s="31">
        <v>18</v>
      </c>
      <c r="N34" s="31">
        <v>19.2</v>
      </c>
      <c r="O34" s="31">
        <v>17.8</v>
      </c>
      <c r="P34" s="31">
        <v>17.3</v>
      </c>
      <c r="Q34" s="31">
        <v>17</v>
      </c>
      <c r="R34" s="31">
        <v>17.5</v>
      </c>
      <c r="S34" s="31">
        <v>17.1</v>
      </c>
      <c r="T34" s="137"/>
      <c r="U34" s="137"/>
      <c r="V34" s="55"/>
      <c r="W34" s="55"/>
      <c r="X34" s="55"/>
      <c r="Y34" s="55"/>
      <c r="Z34" s="82"/>
      <c r="AA34" s="82"/>
      <c r="AB34" s="82"/>
      <c r="AC34" s="82"/>
      <c r="AD34" s="111"/>
      <c r="AE34" s="111"/>
      <c r="AF34" s="111"/>
      <c r="AG34" s="111"/>
      <c r="AH34" s="117"/>
      <c r="AI34" s="117"/>
      <c r="AJ34" s="117"/>
      <c r="AK34" s="117"/>
    </row>
    <row r="35" spans="1:37" ht="11.25" customHeight="1">
      <c r="A35" s="233" t="s">
        <v>105</v>
      </c>
      <c r="B35" s="31">
        <v>0.3</v>
      </c>
      <c r="C35" s="31">
        <v>0.3</v>
      </c>
      <c r="D35" s="31">
        <v>0.3</v>
      </c>
      <c r="E35" s="31">
        <v>0.3</v>
      </c>
      <c r="F35" s="31">
        <v>0.2</v>
      </c>
      <c r="G35" s="31">
        <v>0.4</v>
      </c>
      <c r="H35" s="31">
        <v>0.4</v>
      </c>
      <c r="I35" s="31">
        <v>0.4</v>
      </c>
      <c r="J35" s="31">
        <v>0.4</v>
      </c>
      <c r="K35" s="31">
        <v>0.4</v>
      </c>
      <c r="L35" s="31">
        <v>0.4</v>
      </c>
      <c r="M35" s="31">
        <v>0.6</v>
      </c>
      <c r="N35" s="31">
        <v>0.6</v>
      </c>
      <c r="O35" s="31">
        <v>0.7</v>
      </c>
      <c r="P35" s="31">
        <v>0.4</v>
      </c>
      <c r="Q35" s="31">
        <v>0.5</v>
      </c>
      <c r="R35" s="31">
        <v>0.4</v>
      </c>
      <c r="S35" s="31">
        <v>0.3</v>
      </c>
      <c r="T35" s="137"/>
      <c r="U35" s="137"/>
      <c r="V35" s="55"/>
      <c r="W35" s="55"/>
      <c r="X35" s="55"/>
      <c r="Y35" s="55"/>
      <c r="Z35" s="82"/>
      <c r="AA35" s="82"/>
      <c r="AB35" s="82"/>
      <c r="AC35" s="82"/>
      <c r="AD35" s="111"/>
      <c r="AE35" s="111"/>
      <c r="AF35" s="111"/>
      <c r="AG35" s="111"/>
      <c r="AH35" s="117"/>
      <c r="AI35" s="117"/>
      <c r="AJ35" s="117"/>
      <c r="AK35" s="117"/>
    </row>
    <row r="36" spans="1:37" ht="11.25" customHeight="1">
      <c r="A36" s="233" t="s">
        <v>313</v>
      </c>
      <c r="B36" s="31">
        <v>2.8</v>
      </c>
      <c r="C36" s="31">
        <v>3.2</v>
      </c>
      <c r="D36" s="31">
        <v>3.1</v>
      </c>
      <c r="E36" s="31">
        <v>3.1</v>
      </c>
      <c r="F36" s="31">
        <v>3.2</v>
      </c>
      <c r="G36" s="31">
        <v>3</v>
      </c>
      <c r="H36" s="31">
        <v>3.5</v>
      </c>
      <c r="I36" s="31">
        <v>2.8</v>
      </c>
      <c r="J36" s="31">
        <v>3.1</v>
      </c>
      <c r="K36" s="31">
        <v>3</v>
      </c>
      <c r="L36" s="31">
        <v>3</v>
      </c>
      <c r="M36" s="31">
        <v>3.2</v>
      </c>
      <c r="N36" s="31">
        <v>2.8</v>
      </c>
      <c r="O36" s="31">
        <v>2.6</v>
      </c>
      <c r="P36" s="31">
        <v>2.8</v>
      </c>
      <c r="Q36" s="31">
        <v>2.9</v>
      </c>
      <c r="R36" s="31">
        <v>2.6</v>
      </c>
      <c r="S36" s="31">
        <v>3.3</v>
      </c>
      <c r="T36" s="137"/>
      <c r="U36" s="137"/>
      <c r="V36" s="55"/>
      <c r="W36" s="55"/>
      <c r="X36" s="55"/>
      <c r="Y36" s="55"/>
      <c r="Z36" s="82"/>
      <c r="AA36" s="82"/>
      <c r="AB36" s="82"/>
      <c r="AC36" s="82"/>
      <c r="AD36" s="111"/>
      <c r="AE36" s="111"/>
      <c r="AF36" s="111"/>
      <c r="AG36" s="111"/>
      <c r="AH36" s="117"/>
      <c r="AI36" s="117"/>
      <c r="AJ36" s="117"/>
      <c r="AK36" s="117"/>
    </row>
    <row r="37" spans="1:37" ht="11.25" customHeight="1">
      <c r="A37" s="233" t="s">
        <v>314</v>
      </c>
      <c r="B37" s="31">
        <v>11.1</v>
      </c>
      <c r="C37" s="31">
        <v>11.7</v>
      </c>
      <c r="D37" s="31">
        <v>12</v>
      </c>
      <c r="E37" s="31">
        <v>13.3</v>
      </c>
      <c r="F37" s="31">
        <v>11.8</v>
      </c>
      <c r="G37" s="31">
        <v>12</v>
      </c>
      <c r="H37" s="31">
        <v>11.1</v>
      </c>
      <c r="I37" s="31">
        <v>12.5</v>
      </c>
      <c r="J37" s="31">
        <v>13.1</v>
      </c>
      <c r="K37" s="31">
        <v>14.6</v>
      </c>
      <c r="L37" s="31">
        <v>12</v>
      </c>
      <c r="M37" s="31">
        <v>15.6</v>
      </c>
      <c r="N37" s="31">
        <v>13.9</v>
      </c>
      <c r="O37" s="31">
        <v>13.9</v>
      </c>
      <c r="P37" s="31">
        <v>14.9</v>
      </c>
      <c r="Q37" s="31">
        <v>13.6</v>
      </c>
      <c r="R37" s="31">
        <v>14.4</v>
      </c>
      <c r="S37" s="31">
        <v>14.5</v>
      </c>
      <c r="T37" s="137"/>
      <c r="U37" s="137"/>
      <c r="V37" s="55"/>
      <c r="W37" s="55"/>
      <c r="X37" s="55"/>
      <c r="Y37" s="55"/>
      <c r="Z37" s="82"/>
      <c r="AA37" s="82"/>
      <c r="AB37" s="82"/>
      <c r="AC37" s="82"/>
      <c r="AD37" s="111"/>
      <c r="AE37" s="111"/>
      <c r="AF37" s="111"/>
      <c r="AG37" s="111"/>
      <c r="AH37" s="117"/>
      <c r="AI37" s="117"/>
      <c r="AJ37" s="117"/>
      <c r="AK37" s="117"/>
    </row>
    <row r="38" spans="1:37" ht="11.25" customHeight="1">
      <c r="A38" s="233" t="s">
        <v>110</v>
      </c>
      <c r="B38" s="31">
        <v>16.5</v>
      </c>
      <c r="C38" s="31">
        <v>17.3</v>
      </c>
      <c r="D38" s="31">
        <v>16.3</v>
      </c>
      <c r="E38" s="31">
        <v>17.6</v>
      </c>
      <c r="F38" s="31">
        <v>16.4</v>
      </c>
      <c r="G38" s="31">
        <v>15.5</v>
      </c>
      <c r="H38" s="31">
        <v>15.6</v>
      </c>
      <c r="I38" s="31">
        <v>16.3</v>
      </c>
      <c r="J38" s="31">
        <v>17.5</v>
      </c>
      <c r="K38" s="31">
        <v>22.8</v>
      </c>
      <c r="L38" s="31">
        <v>25.2</v>
      </c>
      <c r="M38" s="31">
        <v>25.2</v>
      </c>
      <c r="N38" s="31">
        <v>25</v>
      </c>
      <c r="O38" s="31">
        <v>24.6</v>
      </c>
      <c r="P38" s="31">
        <v>26.5</v>
      </c>
      <c r="Q38" s="31">
        <v>27.2</v>
      </c>
      <c r="R38" s="31">
        <v>26.6</v>
      </c>
      <c r="S38" s="31">
        <v>27.5</v>
      </c>
      <c r="T38" s="137"/>
      <c r="U38" s="137"/>
      <c r="V38" s="55"/>
      <c r="W38" s="55"/>
      <c r="X38" s="55"/>
      <c r="Y38" s="55"/>
      <c r="Z38" s="82"/>
      <c r="AA38" s="82"/>
      <c r="AB38" s="82"/>
      <c r="AC38" s="82"/>
      <c r="AD38" s="111"/>
      <c r="AE38" s="111"/>
      <c r="AF38" s="111"/>
      <c r="AG38" s="111"/>
      <c r="AH38" s="117"/>
      <c r="AI38" s="117"/>
      <c r="AJ38" s="117"/>
      <c r="AK38" s="117"/>
    </row>
    <row r="39" spans="1:37" ht="11.25" customHeight="1">
      <c r="A39" s="233" t="s">
        <v>316</v>
      </c>
      <c r="B39" s="31">
        <v>2.6</v>
      </c>
      <c r="C39" s="31">
        <v>2.9</v>
      </c>
      <c r="D39" s="31">
        <v>2.4</v>
      </c>
      <c r="E39" s="31">
        <v>3.3</v>
      </c>
      <c r="F39" s="31">
        <v>3.3</v>
      </c>
      <c r="G39" s="31">
        <v>3.6</v>
      </c>
      <c r="H39" s="31">
        <v>3.5</v>
      </c>
      <c r="I39" s="31">
        <v>3.8</v>
      </c>
      <c r="J39" s="31">
        <v>4.2</v>
      </c>
      <c r="K39" s="31">
        <v>4.1</v>
      </c>
      <c r="L39" s="31">
        <v>4.4</v>
      </c>
      <c r="M39" s="31">
        <v>4.5</v>
      </c>
      <c r="N39" s="31">
        <v>4.9</v>
      </c>
      <c r="O39" s="31">
        <v>4.5</v>
      </c>
      <c r="P39" s="31">
        <v>5.1</v>
      </c>
      <c r="Q39" s="31">
        <v>4.3</v>
      </c>
      <c r="R39" s="31">
        <v>4.3</v>
      </c>
      <c r="S39" s="31">
        <v>5.1</v>
      </c>
      <c r="T39" s="137"/>
      <c r="U39" s="137"/>
      <c r="V39" s="55"/>
      <c r="W39" s="55"/>
      <c r="X39" s="55"/>
      <c r="Y39" s="55"/>
      <c r="Z39" s="82"/>
      <c r="AA39" s="82"/>
      <c r="AB39" s="82"/>
      <c r="AC39" s="82"/>
      <c r="AD39" s="111"/>
      <c r="AE39" s="111"/>
      <c r="AF39" s="111"/>
      <c r="AG39" s="111"/>
      <c r="AH39" s="117"/>
      <c r="AI39" s="117"/>
      <c r="AJ39" s="117"/>
      <c r="AK39" s="117"/>
    </row>
    <row r="40" spans="1:37" ht="11.25" customHeight="1">
      <c r="A40" s="233" t="s">
        <v>317</v>
      </c>
      <c r="B40" s="31">
        <v>1.9</v>
      </c>
      <c r="C40" s="31">
        <v>1.5</v>
      </c>
      <c r="D40" s="31">
        <v>1.5</v>
      </c>
      <c r="E40" s="31">
        <v>1.3</v>
      </c>
      <c r="F40" s="31">
        <v>1.3</v>
      </c>
      <c r="G40" s="31">
        <v>1.3</v>
      </c>
      <c r="H40" s="31">
        <v>1.2</v>
      </c>
      <c r="I40" s="31">
        <v>1.2</v>
      </c>
      <c r="J40" s="31">
        <v>1.2</v>
      </c>
      <c r="K40" s="31">
        <v>1</v>
      </c>
      <c r="L40" s="31">
        <v>1.2</v>
      </c>
      <c r="M40" s="31">
        <v>1.1</v>
      </c>
      <c r="N40" s="31">
        <v>1.3</v>
      </c>
      <c r="O40" s="31">
        <v>1.4</v>
      </c>
      <c r="P40" s="31">
        <v>1</v>
      </c>
      <c r="Q40" s="31">
        <v>1.1</v>
      </c>
      <c r="R40" s="31">
        <v>1.1</v>
      </c>
      <c r="S40" s="31">
        <v>1.2</v>
      </c>
      <c r="T40" s="137"/>
      <c r="U40" s="137"/>
      <c r="V40" s="55"/>
      <c r="W40" s="55"/>
      <c r="X40" s="55"/>
      <c r="Y40" s="55"/>
      <c r="Z40" s="82"/>
      <c r="AA40" s="82"/>
      <c r="AB40" s="82"/>
      <c r="AC40" s="82"/>
      <c r="AD40" s="111"/>
      <c r="AE40" s="111"/>
      <c r="AF40" s="111"/>
      <c r="AG40" s="111"/>
      <c r="AH40" s="117"/>
      <c r="AI40" s="117"/>
      <c r="AJ40" s="117"/>
      <c r="AK40" s="117"/>
    </row>
    <row r="41" spans="1:37" ht="11.25" customHeight="1">
      <c r="A41" s="233" t="s">
        <v>318</v>
      </c>
      <c r="B41" s="31">
        <v>4.4</v>
      </c>
      <c r="C41" s="31">
        <v>5</v>
      </c>
      <c r="D41" s="31">
        <v>4.9</v>
      </c>
      <c r="E41" s="31">
        <v>4.6</v>
      </c>
      <c r="F41" s="31">
        <v>5.4</v>
      </c>
      <c r="G41" s="31">
        <v>5.8</v>
      </c>
      <c r="H41" s="31">
        <v>6.5</v>
      </c>
      <c r="I41" s="31">
        <v>6.9</v>
      </c>
      <c r="J41" s="31">
        <v>7.8</v>
      </c>
      <c r="K41" s="31">
        <v>7.9</v>
      </c>
      <c r="L41" s="31">
        <v>7.4</v>
      </c>
      <c r="M41" s="31">
        <v>7.6</v>
      </c>
      <c r="N41" s="31">
        <v>7.2</v>
      </c>
      <c r="O41" s="31">
        <v>7.2</v>
      </c>
      <c r="P41" s="31">
        <v>7.7</v>
      </c>
      <c r="Q41" s="31">
        <v>7.8</v>
      </c>
      <c r="R41" s="31">
        <v>7.7</v>
      </c>
      <c r="S41" s="31">
        <v>8.7</v>
      </c>
      <c r="T41" s="137"/>
      <c r="U41" s="137"/>
      <c r="V41" s="55"/>
      <c r="W41" s="55"/>
      <c r="X41" s="55"/>
      <c r="Y41" s="55"/>
      <c r="Z41" s="82"/>
      <c r="AA41" s="82"/>
      <c r="AB41" s="82"/>
      <c r="AC41" s="82"/>
      <c r="AD41" s="111"/>
      <c r="AE41" s="111"/>
      <c r="AF41" s="111"/>
      <c r="AG41" s="111"/>
      <c r="AH41" s="117"/>
      <c r="AI41" s="117"/>
      <c r="AJ41" s="117"/>
      <c r="AK41" s="117"/>
    </row>
    <row r="42" spans="1:37" ht="11.25" customHeight="1">
      <c r="A42" s="233" t="s">
        <v>319</v>
      </c>
      <c r="B42" s="31">
        <v>44.1</v>
      </c>
      <c r="C42" s="31">
        <v>45.8</v>
      </c>
      <c r="D42" s="31">
        <v>46.6</v>
      </c>
      <c r="E42" s="31">
        <v>48.2</v>
      </c>
      <c r="F42" s="31">
        <v>49.3</v>
      </c>
      <c r="G42" s="31">
        <v>52.1</v>
      </c>
      <c r="H42" s="31">
        <v>51.9</v>
      </c>
      <c r="I42" s="31">
        <v>55.3</v>
      </c>
      <c r="J42" s="31">
        <v>58.2</v>
      </c>
      <c r="K42" s="31">
        <v>61.8</v>
      </c>
      <c r="L42" s="31">
        <v>59.8</v>
      </c>
      <c r="M42" s="31">
        <v>57.8</v>
      </c>
      <c r="N42" s="31">
        <v>52.4</v>
      </c>
      <c r="O42" s="31">
        <v>53.7</v>
      </c>
      <c r="P42" s="31">
        <v>53.9</v>
      </c>
      <c r="Q42" s="31">
        <v>55.5</v>
      </c>
      <c r="R42" s="31">
        <v>55.7</v>
      </c>
      <c r="S42" s="31">
        <v>55</v>
      </c>
      <c r="T42" s="137"/>
      <c r="U42" s="137"/>
      <c r="V42" s="55"/>
      <c r="W42" s="55"/>
      <c r="X42" s="55"/>
      <c r="Y42" s="55"/>
      <c r="Z42" s="82"/>
      <c r="AA42" s="82"/>
      <c r="AB42" s="82"/>
      <c r="AC42" s="82"/>
      <c r="AD42" s="111"/>
      <c r="AE42" s="111"/>
      <c r="AF42" s="111"/>
      <c r="AG42" s="111"/>
      <c r="AH42" s="117"/>
      <c r="AI42" s="117"/>
      <c r="AJ42" s="117"/>
      <c r="AK42" s="117"/>
    </row>
    <row r="43" spans="1:37" ht="11.25" customHeight="1">
      <c r="A43" s="233" t="s">
        <v>320</v>
      </c>
      <c r="B43" s="31">
        <v>21.3</v>
      </c>
      <c r="C43" s="31">
        <v>22.3</v>
      </c>
      <c r="D43" s="31">
        <v>22.6</v>
      </c>
      <c r="E43" s="31">
        <v>22.9</v>
      </c>
      <c r="F43" s="31">
        <v>24.1</v>
      </c>
      <c r="G43" s="31">
        <v>25</v>
      </c>
      <c r="H43" s="31">
        <v>25.9</v>
      </c>
      <c r="I43" s="31">
        <v>25.1</v>
      </c>
      <c r="J43" s="31">
        <v>27.2</v>
      </c>
      <c r="K43" s="31">
        <v>27.4</v>
      </c>
      <c r="L43" s="31">
        <v>28.5</v>
      </c>
      <c r="M43" s="31">
        <v>30</v>
      </c>
      <c r="N43" s="31">
        <v>30.6</v>
      </c>
      <c r="O43" s="31">
        <v>30.9</v>
      </c>
      <c r="P43" s="31">
        <v>29.7</v>
      </c>
      <c r="Q43" s="31">
        <v>29.8</v>
      </c>
      <c r="R43" s="31">
        <v>30.3</v>
      </c>
      <c r="S43" s="31">
        <v>31.2</v>
      </c>
      <c r="T43" s="137"/>
      <c r="U43" s="137"/>
      <c r="V43" s="55"/>
      <c r="W43" s="55"/>
      <c r="X43" s="55"/>
      <c r="Y43" s="55"/>
      <c r="Z43" s="82"/>
      <c r="AA43" s="82"/>
      <c r="AB43" s="82"/>
      <c r="AC43" s="82"/>
      <c r="AD43" s="111"/>
      <c r="AE43" s="111"/>
      <c r="AF43" s="111"/>
      <c r="AG43" s="111"/>
      <c r="AH43" s="117"/>
      <c r="AI43" s="117"/>
      <c r="AJ43" s="117"/>
      <c r="AK43" s="117"/>
    </row>
    <row r="44" spans="1:37" ht="11.25" customHeight="1">
      <c r="A44" s="71" t="s">
        <v>321</v>
      </c>
      <c r="B44" s="67">
        <v>218.4</v>
      </c>
      <c r="C44" s="67">
        <v>227.8</v>
      </c>
      <c r="D44" s="67">
        <v>231.4</v>
      </c>
      <c r="E44" s="67">
        <v>241.8</v>
      </c>
      <c r="F44" s="67">
        <v>246.7</v>
      </c>
      <c r="G44" s="67">
        <v>251.9</v>
      </c>
      <c r="H44" s="67">
        <v>250.2</v>
      </c>
      <c r="I44" s="67">
        <v>262.3</v>
      </c>
      <c r="J44" s="67">
        <v>270.6</v>
      </c>
      <c r="K44" s="67">
        <v>281.9</v>
      </c>
      <c r="L44" s="67">
        <v>280.8</v>
      </c>
      <c r="M44" s="67">
        <v>286.4</v>
      </c>
      <c r="N44" s="67">
        <v>286.2</v>
      </c>
      <c r="O44" s="67">
        <v>284.3</v>
      </c>
      <c r="P44" s="67">
        <v>286.7</v>
      </c>
      <c r="Q44" s="67">
        <v>290.7</v>
      </c>
      <c r="R44" s="67">
        <v>286</v>
      </c>
      <c r="S44" s="67">
        <v>303.9</v>
      </c>
      <c r="T44" s="137"/>
      <c r="U44" s="137"/>
      <c r="V44" s="55"/>
      <c r="W44" s="55"/>
      <c r="X44" s="55"/>
      <c r="Y44" s="55"/>
      <c r="Z44" s="82"/>
      <c r="AA44" s="82"/>
      <c r="AB44" s="82"/>
      <c r="AC44" s="82"/>
      <c r="AD44" s="111"/>
      <c r="AE44" s="111"/>
      <c r="AF44" s="111"/>
      <c r="AG44" s="111"/>
      <c r="AH44" s="117"/>
      <c r="AI44" s="117"/>
      <c r="AJ44" s="117"/>
      <c r="AK44" s="117"/>
    </row>
    <row r="45" spans="1:37" ht="11.25" customHeight="1">
      <c r="A45" s="71"/>
      <c r="B45" s="31"/>
      <c r="C45" s="31"/>
      <c r="D45" s="31"/>
      <c r="E45" s="31"/>
      <c r="F45" s="31"/>
      <c r="G45" s="31"/>
      <c r="H45" s="31"/>
      <c r="I45" s="31"/>
      <c r="J45" s="31"/>
      <c r="K45" s="31"/>
      <c r="L45" s="31"/>
      <c r="M45" s="31"/>
      <c r="N45" s="31"/>
      <c r="O45" s="31"/>
      <c r="P45" s="31"/>
      <c r="Q45" s="31"/>
      <c r="R45" s="31"/>
      <c r="S45" s="137"/>
      <c r="T45" s="137"/>
      <c r="U45" s="137"/>
      <c r="V45" s="55"/>
      <c r="W45" s="55"/>
      <c r="X45" s="55"/>
      <c r="Y45" s="55"/>
      <c r="Z45" s="82"/>
      <c r="AA45" s="82"/>
      <c r="AB45" s="82"/>
      <c r="AC45" s="82"/>
      <c r="AD45" s="111"/>
      <c r="AE45" s="111"/>
      <c r="AF45" s="111"/>
      <c r="AG45" s="111"/>
      <c r="AH45" s="117"/>
      <c r="AI45" s="117"/>
      <c r="AJ45" s="117"/>
      <c r="AK45" s="117"/>
    </row>
    <row r="46" spans="1:37" ht="11.25" customHeight="1">
      <c r="A46" s="71" t="s">
        <v>120</v>
      </c>
      <c r="B46" s="31">
        <v>6.9</v>
      </c>
      <c r="C46" s="31">
        <v>7</v>
      </c>
      <c r="D46" s="31">
        <v>7.2</v>
      </c>
      <c r="E46" s="31">
        <v>7.5</v>
      </c>
      <c r="F46" s="31">
        <v>7.5</v>
      </c>
      <c r="G46" s="31">
        <v>7.8</v>
      </c>
      <c r="H46" s="31">
        <v>7.8</v>
      </c>
      <c r="I46" s="31">
        <v>8.2</v>
      </c>
      <c r="J46" s="31">
        <v>8.4</v>
      </c>
      <c r="K46" s="31">
        <v>8.7</v>
      </c>
      <c r="L46" s="31">
        <v>9.2</v>
      </c>
      <c r="M46" s="31">
        <v>9.7</v>
      </c>
      <c r="N46" s="31">
        <v>10.1</v>
      </c>
      <c r="O46" s="31">
        <v>10</v>
      </c>
      <c r="P46" s="31">
        <v>9.9</v>
      </c>
      <c r="Q46" s="31">
        <v>9.6</v>
      </c>
      <c r="R46" s="31">
        <v>9.7</v>
      </c>
      <c r="S46" s="31">
        <v>9.8</v>
      </c>
      <c r="T46" s="137"/>
      <c r="U46" s="137"/>
      <c r="V46" s="55"/>
      <c r="W46" s="55"/>
      <c r="X46" s="55"/>
      <c r="Y46" s="55"/>
      <c r="Z46" s="82"/>
      <c r="AA46" s="82"/>
      <c r="AB46" s="82"/>
      <c r="AC46" s="82"/>
      <c r="AD46" s="111"/>
      <c r="AE46" s="111"/>
      <c r="AF46" s="111"/>
      <c r="AG46" s="111"/>
      <c r="AH46" s="117"/>
      <c r="AI46" s="117"/>
      <c r="AJ46" s="117"/>
      <c r="AK46" s="117"/>
    </row>
    <row r="47" spans="1:37" ht="11.25" customHeight="1">
      <c r="A47" s="71"/>
      <c r="B47" s="31"/>
      <c r="C47" s="31"/>
      <c r="D47" s="31"/>
      <c r="E47" s="31"/>
      <c r="F47" s="31"/>
      <c r="G47" s="31"/>
      <c r="H47" s="31"/>
      <c r="I47" s="31"/>
      <c r="J47" s="31"/>
      <c r="K47" s="31"/>
      <c r="L47" s="31"/>
      <c r="M47" s="31"/>
      <c r="N47" s="31"/>
      <c r="O47" s="31"/>
      <c r="P47" s="31"/>
      <c r="Q47" s="31"/>
      <c r="R47" s="31"/>
      <c r="S47" s="137"/>
      <c r="T47" s="137"/>
      <c r="U47" s="137"/>
      <c r="V47" s="55"/>
      <c r="W47" s="55"/>
      <c r="X47" s="55"/>
      <c r="Y47" s="55"/>
      <c r="Z47" s="82"/>
      <c r="AA47" s="82"/>
      <c r="AB47" s="82"/>
      <c r="AC47" s="82"/>
      <c r="AD47" s="111"/>
      <c r="AE47" s="111"/>
      <c r="AF47" s="111"/>
      <c r="AG47" s="111"/>
      <c r="AH47" s="117"/>
      <c r="AI47" s="117"/>
      <c r="AJ47" s="117"/>
      <c r="AK47" s="117"/>
    </row>
    <row r="48" spans="1:37" ht="11.25" customHeight="1">
      <c r="A48" s="232" t="s">
        <v>344</v>
      </c>
      <c r="B48" s="64">
        <v>225.3</v>
      </c>
      <c r="C48" s="64">
        <v>234.8</v>
      </c>
      <c r="D48" s="64">
        <v>238.6</v>
      </c>
      <c r="E48" s="64">
        <v>249.3</v>
      </c>
      <c r="F48" s="64">
        <v>254.2</v>
      </c>
      <c r="G48" s="64">
        <v>259.7</v>
      </c>
      <c r="H48" s="64">
        <v>258</v>
      </c>
      <c r="I48" s="64">
        <v>270.5</v>
      </c>
      <c r="J48" s="64">
        <v>279</v>
      </c>
      <c r="K48" s="64">
        <v>290.6</v>
      </c>
      <c r="L48" s="64">
        <v>290.1</v>
      </c>
      <c r="M48" s="64">
        <v>296</v>
      </c>
      <c r="N48" s="64">
        <v>296.3</v>
      </c>
      <c r="O48" s="64">
        <v>294.2</v>
      </c>
      <c r="P48" s="64">
        <v>296.6</v>
      </c>
      <c r="Q48" s="64">
        <v>300.3</v>
      </c>
      <c r="R48" s="64">
        <v>295.7</v>
      </c>
      <c r="S48" s="64">
        <v>313.7</v>
      </c>
      <c r="T48" s="137"/>
      <c r="U48" s="137"/>
      <c r="V48" s="55"/>
      <c r="W48" s="55"/>
      <c r="X48" s="55"/>
      <c r="Y48" s="55"/>
      <c r="Z48" s="82"/>
      <c r="AA48" s="82"/>
      <c r="AB48" s="82"/>
      <c r="AC48" s="82"/>
      <c r="AD48" s="111"/>
      <c r="AE48" s="111"/>
      <c r="AF48" s="111"/>
      <c r="AG48" s="111"/>
      <c r="AH48" s="117"/>
      <c r="AI48" s="117"/>
      <c r="AJ48" s="117"/>
      <c r="AK48" s="117"/>
    </row>
    <row r="49" spans="1:37" ht="11.25" customHeight="1">
      <c r="A49" s="71"/>
      <c r="B49" s="31"/>
      <c r="C49" s="31"/>
      <c r="D49" s="31"/>
      <c r="E49" s="31"/>
      <c r="F49" s="31"/>
      <c r="G49" s="31"/>
      <c r="H49" s="31"/>
      <c r="I49" s="31"/>
      <c r="J49" s="31"/>
      <c r="K49" s="31"/>
      <c r="L49" s="31"/>
      <c r="M49" s="31"/>
      <c r="N49" s="31"/>
      <c r="O49" s="31"/>
      <c r="P49" s="31"/>
      <c r="Q49" s="31"/>
      <c r="R49" s="31"/>
      <c r="S49" s="137"/>
      <c r="T49" s="137"/>
      <c r="U49" s="137"/>
      <c r="V49" s="55"/>
      <c r="W49" s="55"/>
      <c r="X49" s="55"/>
      <c r="Y49" s="55"/>
      <c r="Z49" s="82"/>
      <c r="AA49" s="82"/>
      <c r="AB49" s="82"/>
      <c r="AC49" s="82"/>
      <c r="AD49" s="111"/>
      <c r="AE49" s="111"/>
      <c r="AF49" s="111"/>
      <c r="AG49" s="111"/>
      <c r="AH49" s="117"/>
      <c r="AI49" s="117"/>
      <c r="AJ49" s="117"/>
      <c r="AK49" s="117"/>
    </row>
    <row r="50" spans="1:37" ht="11.25" customHeight="1">
      <c r="A50" s="71" t="s">
        <v>345</v>
      </c>
      <c r="B50" s="44">
        <v>3665.4</v>
      </c>
      <c r="C50" s="44">
        <v>3745.6</v>
      </c>
      <c r="D50" s="44">
        <v>3851.9</v>
      </c>
      <c r="E50" s="44">
        <v>3985.4</v>
      </c>
      <c r="F50" s="44">
        <v>4051.2</v>
      </c>
      <c r="G50" s="44">
        <v>4187</v>
      </c>
      <c r="H50" s="44">
        <v>4224.9</v>
      </c>
      <c r="I50" s="44">
        <v>4359.9</v>
      </c>
      <c r="J50" s="44">
        <v>4512.4</v>
      </c>
      <c r="K50" s="44">
        <v>4645.7</v>
      </c>
      <c r="L50" s="44">
        <v>4792.6</v>
      </c>
      <c r="M50" s="44">
        <v>4918.6</v>
      </c>
      <c r="N50" s="44">
        <v>4958.6</v>
      </c>
      <c r="O50" s="44">
        <v>5071</v>
      </c>
      <c r="P50" s="44">
        <v>5160.4</v>
      </c>
      <c r="Q50" s="44">
        <v>5235.6</v>
      </c>
      <c r="R50" s="44">
        <v>5278.7</v>
      </c>
      <c r="S50" s="44">
        <v>5383.9</v>
      </c>
      <c r="T50" s="137"/>
      <c r="U50" s="137"/>
      <c r="V50" s="55"/>
      <c r="W50" s="55"/>
      <c r="X50" s="55"/>
      <c r="Y50" s="55"/>
      <c r="Z50" s="82"/>
      <c r="AA50" s="82"/>
      <c r="AB50" s="82"/>
      <c r="AC50" s="82"/>
      <c r="AD50" s="111"/>
      <c r="AE50" s="111"/>
      <c r="AF50" s="111"/>
      <c r="AG50" s="111"/>
      <c r="AH50" s="117"/>
      <c r="AI50" s="117"/>
      <c r="AJ50" s="117"/>
      <c r="AK50" s="117"/>
    </row>
    <row r="51" spans="1:37" ht="11.25" customHeight="1">
      <c r="A51" s="306" t="s">
        <v>346</v>
      </c>
      <c r="B51" s="306"/>
      <c r="C51" s="306"/>
      <c r="D51" s="306"/>
      <c r="E51" s="306"/>
      <c r="F51" s="306"/>
      <c r="G51" s="306"/>
      <c r="H51" s="306"/>
      <c r="I51" s="306"/>
      <c r="J51" s="306"/>
      <c r="K51" s="306"/>
      <c r="L51" s="306"/>
      <c r="M51" s="306"/>
      <c r="N51" s="306"/>
      <c r="O51" s="306"/>
      <c r="P51" s="306"/>
      <c r="Q51" s="306"/>
      <c r="R51" s="306"/>
      <c r="S51" s="306"/>
      <c r="T51" s="137"/>
      <c r="U51" s="137"/>
      <c r="V51" s="55"/>
      <c r="W51" s="55"/>
      <c r="X51" s="55"/>
      <c r="Y51" s="55"/>
      <c r="Z51" s="82"/>
      <c r="AA51" s="82"/>
      <c r="AB51" s="82"/>
      <c r="AC51" s="82"/>
      <c r="AD51" s="111"/>
      <c r="AE51" s="111"/>
      <c r="AF51" s="111"/>
      <c r="AG51" s="111"/>
      <c r="AH51" s="117"/>
      <c r="AI51" s="117"/>
      <c r="AJ51" s="117"/>
      <c r="AK51" s="117"/>
    </row>
    <row r="52" spans="1:37" ht="11.25" customHeight="1">
      <c r="A52" s="70"/>
      <c r="B52" s="64">
        <v>6.1</v>
      </c>
      <c r="C52" s="64">
        <v>6.3</v>
      </c>
      <c r="D52" s="64">
        <v>6.2</v>
      </c>
      <c r="E52" s="64">
        <v>6.3</v>
      </c>
      <c r="F52" s="64">
        <v>6.3</v>
      </c>
      <c r="G52" s="64">
        <v>6.2</v>
      </c>
      <c r="H52" s="64">
        <v>6.1</v>
      </c>
      <c r="I52" s="64">
        <v>6.2</v>
      </c>
      <c r="J52" s="64">
        <v>6.2</v>
      </c>
      <c r="K52" s="64">
        <v>6.3</v>
      </c>
      <c r="L52" s="64">
        <v>6.1</v>
      </c>
      <c r="M52" s="64">
        <v>6</v>
      </c>
      <c r="N52" s="64">
        <v>6</v>
      </c>
      <c r="O52" s="64">
        <v>5.8</v>
      </c>
      <c r="P52" s="64">
        <v>5.7</v>
      </c>
      <c r="Q52" s="64">
        <v>5.7</v>
      </c>
      <c r="R52" s="64">
        <v>5.6</v>
      </c>
      <c r="S52" s="64">
        <v>5.8</v>
      </c>
      <c r="T52" s="137"/>
      <c r="U52" s="137"/>
      <c r="V52" s="55"/>
      <c r="W52" s="55"/>
      <c r="X52" s="55"/>
      <c r="Y52" s="55"/>
      <c r="Z52" s="82"/>
      <c r="AA52" s="82"/>
      <c r="AB52" s="82"/>
      <c r="AC52" s="82"/>
      <c r="AD52" s="111"/>
      <c r="AE52" s="111"/>
      <c r="AF52" s="111"/>
      <c r="AG52" s="111"/>
      <c r="AH52" s="117"/>
      <c r="AI52" s="117"/>
      <c r="AJ52" s="117"/>
      <c r="AK52" s="117"/>
    </row>
    <row r="53" spans="22:29" ht="11.25" customHeight="1">
      <c r="V53" s="55"/>
      <c r="W53" s="55"/>
      <c r="X53" s="55"/>
      <c r="Y53" s="55"/>
      <c r="Z53" s="82"/>
      <c r="AA53" s="82"/>
      <c r="AB53" s="82"/>
      <c r="AC53" s="82"/>
    </row>
    <row r="54" spans="16:21" ht="11.25" customHeight="1">
      <c r="P54" s="52"/>
      <c r="Q54" s="52"/>
      <c r="R54" s="52"/>
      <c r="S54" s="52"/>
      <c r="T54" s="52"/>
      <c r="U54" s="52"/>
    </row>
    <row r="55" ht="11.25" customHeight="1">
      <c r="A55" s="71" t="s">
        <v>347</v>
      </c>
    </row>
    <row r="56" ht="11.25" customHeight="1">
      <c r="A56" s="71" t="s">
        <v>348</v>
      </c>
    </row>
    <row r="57" spans="1:13" ht="11.25" customHeight="1">
      <c r="A57" s="71"/>
      <c r="B57" s="31"/>
      <c r="C57" s="31"/>
      <c r="D57" s="31"/>
      <c r="E57" s="31"/>
      <c r="F57" s="31"/>
      <c r="G57" s="31"/>
      <c r="H57" s="31"/>
      <c r="I57" s="31"/>
      <c r="J57" s="31"/>
      <c r="K57" s="31"/>
      <c r="L57" s="31"/>
      <c r="M57" s="31"/>
    </row>
    <row r="58" ht="11.25" customHeight="1">
      <c r="A58" s="309" t="s">
        <v>35</v>
      </c>
    </row>
    <row r="59" ht="11.25" customHeight="1"/>
    <row r="60" spans="7:12" ht="11.25" customHeight="1">
      <c r="G60" s="44"/>
      <c r="H60" s="44"/>
      <c r="I60" s="44"/>
      <c r="J60" s="44"/>
      <c r="K60" s="44"/>
      <c r="L60" s="44"/>
    </row>
    <row r="61" ht="11.25">
      <c r="B61" s="16"/>
    </row>
    <row r="62" spans="2:12" ht="11.25">
      <c r="B62" s="44"/>
      <c r="C62" s="44"/>
      <c r="D62" s="44"/>
      <c r="E62" s="44"/>
      <c r="F62" s="44"/>
      <c r="G62" s="44"/>
      <c r="H62" s="44"/>
      <c r="I62" s="44"/>
      <c r="J62" s="44"/>
      <c r="K62" s="44"/>
      <c r="L62" s="44"/>
    </row>
    <row r="65" spans="2:18" ht="11.25">
      <c r="B65" s="31"/>
      <c r="C65" s="31"/>
      <c r="D65" s="31"/>
      <c r="E65" s="31"/>
      <c r="F65" s="31"/>
      <c r="G65" s="31"/>
      <c r="H65" s="31"/>
      <c r="I65" s="31"/>
      <c r="J65" s="31"/>
      <c r="K65" s="31"/>
      <c r="L65" s="31"/>
      <c r="M65" s="31"/>
      <c r="N65" s="31"/>
      <c r="O65" s="31"/>
      <c r="P65" s="31"/>
      <c r="Q65" s="31"/>
      <c r="R65" s="31"/>
    </row>
    <row r="66" spans="2:18" ht="11.25">
      <c r="B66" s="31"/>
      <c r="C66" s="31"/>
      <c r="D66" s="31"/>
      <c r="E66" s="31"/>
      <c r="F66" s="31"/>
      <c r="G66" s="31"/>
      <c r="H66" s="31"/>
      <c r="I66" s="31"/>
      <c r="J66" s="31"/>
      <c r="K66" s="31"/>
      <c r="L66" s="31"/>
      <c r="M66" s="31"/>
      <c r="N66" s="31"/>
      <c r="O66" s="31"/>
      <c r="P66" s="31"/>
      <c r="Q66" s="31"/>
      <c r="R66" s="31"/>
    </row>
    <row r="67" spans="2:18" ht="11.25">
      <c r="B67" s="31"/>
      <c r="C67" s="31"/>
      <c r="D67" s="31"/>
      <c r="E67" s="31"/>
      <c r="F67" s="31"/>
      <c r="G67" s="31"/>
      <c r="H67" s="31"/>
      <c r="I67" s="31"/>
      <c r="J67" s="31"/>
      <c r="K67" s="31"/>
      <c r="L67" s="31"/>
      <c r="M67" s="31"/>
      <c r="N67" s="31"/>
      <c r="O67" s="31"/>
      <c r="P67" s="31"/>
      <c r="Q67" s="31"/>
      <c r="R67" s="31"/>
    </row>
    <row r="68" spans="2:18" ht="11.25">
      <c r="B68" s="31"/>
      <c r="C68" s="31"/>
      <c r="D68" s="31"/>
      <c r="E68" s="31"/>
      <c r="F68" s="31"/>
      <c r="G68" s="31"/>
      <c r="H68" s="31"/>
      <c r="I68" s="31"/>
      <c r="J68" s="31"/>
      <c r="K68" s="31"/>
      <c r="L68" s="31"/>
      <c r="M68" s="31"/>
      <c r="N68" s="31"/>
      <c r="O68" s="31"/>
      <c r="P68" s="31"/>
      <c r="Q68" s="31"/>
      <c r="R68" s="31"/>
    </row>
    <row r="69" spans="2:18" ht="11.25">
      <c r="B69" s="31"/>
      <c r="C69" s="31"/>
      <c r="D69" s="31"/>
      <c r="E69" s="31"/>
      <c r="F69" s="31"/>
      <c r="G69" s="31"/>
      <c r="H69" s="31"/>
      <c r="I69" s="31"/>
      <c r="J69" s="31"/>
      <c r="K69" s="31"/>
      <c r="L69" s="31"/>
      <c r="M69" s="31"/>
      <c r="N69" s="31"/>
      <c r="O69" s="31"/>
      <c r="P69" s="31"/>
      <c r="Q69" s="31"/>
      <c r="R69" s="31"/>
    </row>
    <row r="70" spans="2:18" ht="11.25">
      <c r="B70" s="31"/>
      <c r="C70" s="31"/>
      <c r="D70" s="31"/>
      <c r="E70" s="31"/>
      <c r="F70" s="31"/>
      <c r="G70" s="31"/>
      <c r="H70" s="31"/>
      <c r="I70" s="31"/>
      <c r="J70" s="31"/>
      <c r="K70" s="31"/>
      <c r="L70" s="31"/>
      <c r="M70" s="31"/>
      <c r="N70" s="31"/>
      <c r="O70" s="31"/>
      <c r="P70" s="31"/>
      <c r="Q70" s="31"/>
      <c r="R70" s="31"/>
    </row>
    <row r="71" spans="2:18" ht="11.25">
      <c r="B71" s="31"/>
      <c r="C71" s="31"/>
      <c r="D71" s="31"/>
      <c r="E71" s="31"/>
      <c r="F71" s="31"/>
      <c r="G71" s="31"/>
      <c r="H71" s="31"/>
      <c r="I71" s="31"/>
      <c r="J71" s="31"/>
      <c r="K71" s="31"/>
      <c r="L71" s="31"/>
      <c r="M71" s="31"/>
      <c r="N71" s="31"/>
      <c r="O71" s="31"/>
      <c r="P71" s="31"/>
      <c r="Q71" s="31"/>
      <c r="R71" s="31"/>
    </row>
    <row r="72" spans="2:18" ht="11.25">
      <c r="B72" s="31"/>
      <c r="C72" s="31"/>
      <c r="D72" s="31"/>
      <c r="E72" s="31"/>
      <c r="F72" s="31"/>
      <c r="G72" s="31"/>
      <c r="H72" s="31"/>
      <c r="I72" s="31"/>
      <c r="J72" s="31"/>
      <c r="K72" s="31"/>
      <c r="L72" s="31"/>
      <c r="M72" s="31"/>
      <c r="N72" s="31"/>
      <c r="O72" s="31"/>
      <c r="P72" s="31"/>
      <c r="Q72" s="31"/>
      <c r="R72" s="31"/>
    </row>
    <row r="73" spans="2:18" ht="11.25">
      <c r="B73" s="31"/>
      <c r="C73" s="31"/>
      <c r="D73" s="31"/>
      <c r="E73" s="31"/>
      <c r="F73" s="31"/>
      <c r="G73" s="31"/>
      <c r="H73" s="31"/>
      <c r="I73" s="31"/>
      <c r="J73" s="31"/>
      <c r="K73" s="31"/>
      <c r="L73" s="31"/>
      <c r="M73" s="31"/>
      <c r="N73" s="31"/>
      <c r="O73" s="31"/>
      <c r="P73" s="31"/>
      <c r="Q73" s="31"/>
      <c r="R73" s="31"/>
    </row>
    <row r="74" spans="2:18" ht="11.25">
      <c r="B74" s="31"/>
      <c r="C74" s="31"/>
      <c r="D74" s="31"/>
      <c r="E74" s="31"/>
      <c r="F74" s="31"/>
      <c r="G74" s="31"/>
      <c r="H74" s="31"/>
      <c r="I74" s="31"/>
      <c r="J74" s="31"/>
      <c r="K74" s="31"/>
      <c r="L74" s="31"/>
      <c r="M74" s="31"/>
      <c r="N74" s="31"/>
      <c r="O74" s="31"/>
      <c r="P74" s="31"/>
      <c r="Q74" s="31"/>
      <c r="R74" s="31"/>
    </row>
    <row r="75" spans="2:18" ht="11.25">
      <c r="B75" s="31"/>
      <c r="C75" s="31"/>
      <c r="D75" s="31"/>
      <c r="E75" s="31"/>
      <c r="F75" s="31"/>
      <c r="G75" s="31"/>
      <c r="H75" s="31"/>
      <c r="I75" s="31"/>
      <c r="J75" s="31"/>
      <c r="K75" s="31"/>
      <c r="L75" s="31"/>
      <c r="M75" s="31"/>
      <c r="N75" s="31"/>
      <c r="O75" s="31"/>
      <c r="P75" s="31"/>
      <c r="Q75" s="31"/>
      <c r="R75" s="31"/>
    </row>
    <row r="76" spans="2:18" ht="11.25">
      <c r="B76" s="31"/>
      <c r="C76" s="31"/>
      <c r="D76" s="31"/>
      <c r="E76" s="31"/>
      <c r="F76" s="31"/>
      <c r="G76" s="31"/>
      <c r="H76" s="31"/>
      <c r="I76" s="31"/>
      <c r="J76" s="31"/>
      <c r="K76" s="31"/>
      <c r="L76" s="31"/>
      <c r="M76" s="31"/>
      <c r="N76" s="31"/>
      <c r="O76" s="31"/>
      <c r="P76" s="31"/>
      <c r="Q76" s="31"/>
      <c r="R76" s="31"/>
    </row>
    <row r="77" spans="2:18" ht="11.25">
      <c r="B77" s="31"/>
      <c r="C77" s="31"/>
      <c r="D77" s="31"/>
      <c r="E77" s="31"/>
      <c r="F77" s="31"/>
      <c r="G77" s="31"/>
      <c r="H77" s="31"/>
      <c r="I77" s="31"/>
      <c r="J77" s="31"/>
      <c r="K77" s="31"/>
      <c r="L77" s="31"/>
      <c r="M77" s="31"/>
      <c r="N77" s="31"/>
      <c r="O77" s="31"/>
      <c r="P77" s="31"/>
      <c r="Q77" s="31"/>
      <c r="R77" s="31"/>
    </row>
    <row r="78" spans="2:18" ht="11.25">
      <c r="B78" s="31"/>
      <c r="C78" s="31"/>
      <c r="D78" s="31"/>
      <c r="E78" s="31"/>
      <c r="F78" s="31"/>
      <c r="G78" s="31"/>
      <c r="H78" s="31"/>
      <c r="I78" s="31"/>
      <c r="J78" s="31"/>
      <c r="K78" s="31"/>
      <c r="L78" s="31"/>
      <c r="M78" s="31"/>
      <c r="N78" s="31"/>
      <c r="O78" s="31"/>
      <c r="P78" s="31"/>
      <c r="Q78" s="31"/>
      <c r="R78" s="31"/>
    </row>
    <row r="79" spans="2:18" ht="11.25">
      <c r="B79" s="31"/>
      <c r="C79" s="31"/>
      <c r="D79" s="31"/>
      <c r="E79" s="31"/>
      <c r="F79" s="31"/>
      <c r="G79" s="31"/>
      <c r="H79" s="31"/>
      <c r="I79" s="31"/>
      <c r="J79" s="31"/>
      <c r="K79" s="31"/>
      <c r="L79" s="31"/>
      <c r="M79" s="31"/>
      <c r="N79" s="31"/>
      <c r="O79" s="31"/>
      <c r="P79" s="31"/>
      <c r="Q79" s="31"/>
      <c r="R79" s="31"/>
    </row>
    <row r="80" spans="2:18" ht="11.25">
      <c r="B80" s="31"/>
      <c r="C80" s="31"/>
      <c r="D80" s="31"/>
      <c r="E80" s="31"/>
      <c r="F80" s="31"/>
      <c r="G80" s="31"/>
      <c r="H80" s="31"/>
      <c r="I80" s="31"/>
      <c r="J80" s="31"/>
      <c r="K80" s="31"/>
      <c r="L80" s="31"/>
      <c r="M80" s="31"/>
      <c r="N80" s="31"/>
      <c r="O80" s="31"/>
      <c r="P80" s="31"/>
      <c r="Q80" s="31"/>
      <c r="R80" s="31"/>
    </row>
    <row r="81" spans="2:18" ht="11.25">
      <c r="B81" s="31"/>
      <c r="C81" s="31"/>
      <c r="D81" s="31"/>
      <c r="E81" s="31"/>
      <c r="F81" s="31"/>
      <c r="G81" s="31"/>
      <c r="H81" s="31"/>
      <c r="I81" s="31"/>
      <c r="J81" s="31"/>
      <c r="K81" s="31"/>
      <c r="L81" s="31"/>
      <c r="M81" s="31"/>
      <c r="N81" s="31"/>
      <c r="O81" s="31"/>
      <c r="P81" s="31"/>
      <c r="Q81" s="31"/>
      <c r="R81" s="31"/>
    </row>
    <row r="82" spans="2:18" ht="11.25">
      <c r="B82" s="31"/>
      <c r="C82" s="31"/>
      <c r="D82" s="31"/>
      <c r="E82" s="31"/>
      <c r="F82" s="31"/>
      <c r="G82" s="31"/>
      <c r="H82" s="31"/>
      <c r="I82" s="31"/>
      <c r="J82" s="31"/>
      <c r="K82" s="31"/>
      <c r="L82" s="31"/>
      <c r="M82" s="31"/>
      <c r="N82" s="31"/>
      <c r="O82" s="31"/>
      <c r="P82" s="31"/>
      <c r="Q82" s="31"/>
      <c r="R82" s="31"/>
    </row>
    <row r="83" spans="2:18" ht="11.25">
      <c r="B83" s="31"/>
      <c r="C83" s="31"/>
      <c r="D83" s="31"/>
      <c r="E83" s="31"/>
      <c r="F83" s="31"/>
      <c r="G83" s="31"/>
      <c r="H83" s="31"/>
      <c r="I83" s="31"/>
      <c r="J83" s="31"/>
      <c r="K83" s="31"/>
      <c r="L83" s="31"/>
      <c r="M83" s="31"/>
      <c r="N83" s="31"/>
      <c r="O83" s="31"/>
      <c r="P83" s="31"/>
      <c r="Q83" s="31"/>
      <c r="R83" s="31"/>
    </row>
    <row r="85" spans="2:18" ht="11.25">
      <c r="B85" s="31"/>
      <c r="C85" s="31"/>
      <c r="D85" s="31"/>
      <c r="E85" s="31"/>
      <c r="F85" s="31"/>
      <c r="G85" s="31"/>
      <c r="H85" s="31"/>
      <c r="I85" s="31"/>
      <c r="J85" s="31"/>
      <c r="K85" s="31"/>
      <c r="L85" s="31"/>
      <c r="M85" s="31"/>
      <c r="N85" s="31"/>
      <c r="O85" s="31"/>
      <c r="P85" s="31"/>
      <c r="Q85" s="31"/>
      <c r="R85" s="31"/>
    </row>
    <row r="86" spans="2:18" ht="11.25">
      <c r="B86" s="31"/>
      <c r="C86" s="31"/>
      <c r="D86" s="31"/>
      <c r="E86" s="31"/>
      <c r="F86" s="31"/>
      <c r="G86" s="31"/>
      <c r="H86" s="31"/>
      <c r="I86" s="31"/>
      <c r="J86" s="31"/>
      <c r="K86" s="31"/>
      <c r="L86" s="31"/>
      <c r="M86" s="31"/>
      <c r="N86" s="31"/>
      <c r="O86" s="31"/>
      <c r="P86" s="31"/>
      <c r="Q86" s="31"/>
      <c r="R86" s="31"/>
    </row>
    <row r="87" spans="2:18" ht="11.25">
      <c r="B87" s="31"/>
      <c r="C87" s="31"/>
      <c r="D87" s="31"/>
      <c r="E87" s="31"/>
      <c r="F87" s="31"/>
      <c r="G87" s="31"/>
      <c r="H87" s="31"/>
      <c r="I87" s="31"/>
      <c r="J87" s="31"/>
      <c r="K87" s="31"/>
      <c r="L87" s="31"/>
      <c r="M87" s="31"/>
      <c r="N87" s="31"/>
      <c r="O87" s="31"/>
      <c r="P87" s="31"/>
      <c r="Q87" s="31"/>
      <c r="R87" s="31"/>
    </row>
    <row r="88" spans="2:18" ht="11.25">
      <c r="B88" s="31"/>
      <c r="C88" s="31"/>
      <c r="D88" s="31"/>
      <c r="E88" s="31"/>
      <c r="F88" s="31"/>
      <c r="G88" s="31"/>
      <c r="H88" s="31"/>
      <c r="I88" s="31"/>
      <c r="J88" s="31"/>
      <c r="K88" s="31"/>
      <c r="L88" s="31"/>
      <c r="M88" s="31"/>
      <c r="N88" s="31"/>
      <c r="O88" s="31"/>
      <c r="P88" s="31"/>
      <c r="Q88" s="31"/>
      <c r="R88" s="31"/>
    </row>
    <row r="89" spans="2:18" ht="11.25">
      <c r="B89" s="31"/>
      <c r="C89" s="31"/>
      <c r="D89" s="31"/>
      <c r="E89" s="31"/>
      <c r="F89" s="31"/>
      <c r="G89" s="31"/>
      <c r="H89" s="31"/>
      <c r="I89" s="31"/>
      <c r="J89" s="31"/>
      <c r="K89" s="31"/>
      <c r="L89" s="31"/>
      <c r="M89" s="31"/>
      <c r="N89" s="31"/>
      <c r="O89" s="31"/>
      <c r="P89" s="31"/>
      <c r="Q89" s="31"/>
      <c r="R89" s="31"/>
    </row>
    <row r="90" spans="2:18" ht="11.25">
      <c r="B90" s="31"/>
      <c r="C90" s="31"/>
      <c r="D90" s="31"/>
      <c r="E90" s="31"/>
      <c r="F90" s="31"/>
      <c r="G90" s="31"/>
      <c r="H90" s="31"/>
      <c r="I90" s="31"/>
      <c r="J90" s="31"/>
      <c r="K90" s="31"/>
      <c r="L90" s="31"/>
      <c r="M90" s="31"/>
      <c r="N90" s="31"/>
      <c r="O90" s="31"/>
      <c r="P90" s="31"/>
      <c r="Q90" s="31"/>
      <c r="R90" s="31"/>
    </row>
    <row r="91" spans="2:18" ht="11.25">
      <c r="B91" s="31"/>
      <c r="C91" s="31"/>
      <c r="D91" s="31"/>
      <c r="E91" s="31"/>
      <c r="F91" s="31"/>
      <c r="G91" s="31"/>
      <c r="H91" s="31"/>
      <c r="I91" s="31"/>
      <c r="J91" s="31"/>
      <c r="K91" s="31"/>
      <c r="L91" s="31"/>
      <c r="M91" s="31"/>
      <c r="N91" s="31"/>
      <c r="O91" s="31"/>
      <c r="P91" s="31"/>
      <c r="Q91" s="31"/>
      <c r="R91" s="31"/>
    </row>
    <row r="92" spans="2:18" ht="11.25">
      <c r="B92" s="31"/>
      <c r="C92" s="31"/>
      <c r="D92" s="31"/>
      <c r="E92" s="31"/>
      <c r="F92" s="31"/>
      <c r="G92" s="31"/>
      <c r="H92" s="31"/>
      <c r="I92" s="31"/>
      <c r="J92" s="31"/>
      <c r="K92" s="31"/>
      <c r="L92" s="31"/>
      <c r="M92" s="31"/>
      <c r="N92" s="31"/>
      <c r="O92" s="31"/>
      <c r="P92" s="31"/>
      <c r="Q92" s="31"/>
      <c r="R92" s="31"/>
    </row>
    <row r="93" spans="2:18" ht="11.25">
      <c r="B93" s="31"/>
      <c r="C93" s="31"/>
      <c r="D93" s="31"/>
      <c r="E93" s="31"/>
      <c r="F93" s="31"/>
      <c r="G93" s="31"/>
      <c r="H93" s="31"/>
      <c r="I93" s="31"/>
      <c r="J93" s="31"/>
      <c r="K93" s="31"/>
      <c r="L93" s="31"/>
      <c r="M93" s="31"/>
      <c r="N93" s="31"/>
      <c r="O93" s="31"/>
      <c r="P93" s="31"/>
      <c r="Q93" s="31"/>
      <c r="R93" s="31"/>
    </row>
    <row r="94" spans="2:18" ht="11.25">
      <c r="B94" s="31"/>
      <c r="C94" s="31"/>
      <c r="D94" s="31"/>
      <c r="E94" s="31"/>
      <c r="F94" s="31"/>
      <c r="G94" s="31"/>
      <c r="H94" s="31"/>
      <c r="I94" s="31"/>
      <c r="J94" s="31"/>
      <c r="K94" s="31"/>
      <c r="L94" s="31"/>
      <c r="M94" s="31"/>
      <c r="N94" s="31"/>
      <c r="O94" s="31"/>
      <c r="P94" s="31"/>
      <c r="Q94" s="31"/>
      <c r="R94" s="31"/>
    </row>
    <row r="95" spans="2:18" ht="11.25">
      <c r="B95" s="31"/>
      <c r="C95" s="31"/>
      <c r="D95" s="31"/>
      <c r="E95" s="31"/>
      <c r="F95" s="31"/>
      <c r="G95" s="31"/>
      <c r="H95" s="31"/>
      <c r="I95" s="31"/>
      <c r="J95" s="31"/>
      <c r="K95" s="31"/>
      <c r="L95" s="31"/>
      <c r="M95" s="31"/>
      <c r="N95" s="31"/>
      <c r="O95" s="31"/>
      <c r="P95" s="31"/>
      <c r="Q95" s="31"/>
      <c r="R95" s="31"/>
    </row>
    <row r="96" spans="2:18" ht="11.25">
      <c r="B96" s="31"/>
      <c r="C96" s="31"/>
      <c r="D96" s="31"/>
      <c r="E96" s="31"/>
      <c r="F96" s="31"/>
      <c r="G96" s="31"/>
      <c r="H96" s="31"/>
      <c r="I96" s="31"/>
      <c r="J96" s="31"/>
      <c r="K96" s="31"/>
      <c r="L96" s="31"/>
      <c r="M96" s="31"/>
      <c r="N96" s="31"/>
      <c r="O96" s="31"/>
      <c r="P96" s="31"/>
      <c r="Q96" s="31"/>
      <c r="R96" s="31"/>
    </row>
    <row r="97" spans="2:18" ht="11.25">
      <c r="B97" s="31"/>
      <c r="C97" s="31"/>
      <c r="D97" s="31"/>
      <c r="E97" s="31"/>
      <c r="F97" s="31"/>
      <c r="G97" s="31"/>
      <c r="H97" s="31"/>
      <c r="I97" s="31"/>
      <c r="J97" s="31"/>
      <c r="K97" s="31"/>
      <c r="L97" s="31"/>
      <c r="M97" s="31"/>
      <c r="N97" s="31"/>
      <c r="O97" s="31"/>
      <c r="P97" s="31"/>
      <c r="Q97" s="31"/>
      <c r="R97" s="31"/>
    </row>
    <row r="98" spans="2:18" ht="11.25">
      <c r="B98" s="31"/>
      <c r="C98" s="31"/>
      <c r="D98" s="31"/>
      <c r="E98" s="31"/>
      <c r="F98" s="31"/>
      <c r="G98" s="31"/>
      <c r="H98" s="31"/>
      <c r="I98" s="31"/>
      <c r="J98" s="31"/>
      <c r="K98" s="31"/>
      <c r="L98" s="31"/>
      <c r="M98" s="31"/>
      <c r="N98" s="31"/>
      <c r="O98" s="31"/>
      <c r="P98" s="31"/>
      <c r="Q98" s="31"/>
      <c r="R98" s="31"/>
    </row>
    <row r="99" spans="2:18" ht="11.25">
      <c r="B99" s="31"/>
      <c r="C99" s="31"/>
      <c r="D99" s="31"/>
      <c r="E99" s="31"/>
      <c r="F99" s="31"/>
      <c r="G99" s="31"/>
      <c r="H99" s="31"/>
      <c r="I99" s="31"/>
      <c r="J99" s="31"/>
      <c r="K99" s="31"/>
      <c r="L99" s="31"/>
      <c r="M99" s="31"/>
      <c r="N99" s="31"/>
      <c r="O99" s="31"/>
      <c r="P99" s="31"/>
      <c r="Q99" s="31"/>
      <c r="R99" s="31"/>
    </row>
    <row r="100" spans="2:18" ht="11.25">
      <c r="B100" s="31"/>
      <c r="C100" s="31"/>
      <c r="D100" s="31"/>
      <c r="E100" s="31"/>
      <c r="F100" s="31"/>
      <c r="G100" s="31"/>
      <c r="H100" s="31"/>
      <c r="I100" s="31"/>
      <c r="J100" s="31"/>
      <c r="K100" s="31"/>
      <c r="L100" s="31"/>
      <c r="M100" s="31"/>
      <c r="N100" s="31"/>
      <c r="O100" s="31"/>
      <c r="P100" s="31"/>
      <c r="Q100" s="31"/>
      <c r="R100" s="31"/>
    </row>
    <row r="101" spans="2:18" ht="11.25">
      <c r="B101" s="31"/>
      <c r="C101" s="31"/>
      <c r="D101" s="31"/>
      <c r="E101" s="31"/>
      <c r="F101" s="31"/>
      <c r="G101" s="31"/>
      <c r="H101" s="31"/>
      <c r="I101" s="31"/>
      <c r="J101" s="31"/>
      <c r="K101" s="31"/>
      <c r="L101" s="31"/>
      <c r="M101" s="31"/>
      <c r="N101" s="31"/>
      <c r="O101" s="31"/>
      <c r="P101" s="31"/>
      <c r="Q101" s="31"/>
      <c r="R101" s="31"/>
    </row>
    <row r="102" spans="2:18" ht="11.25">
      <c r="B102" s="31"/>
      <c r="C102" s="31"/>
      <c r="D102" s="31"/>
      <c r="E102" s="31"/>
      <c r="F102" s="31"/>
      <c r="G102" s="31"/>
      <c r="H102" s="31"/>
      <c r="I102" s="31"/>
      <c r="J102" s="31"/>
      <c r="K102" s="31"/>
      <c r="L102" s="31"/>
      <c r="M102" s="31"/>
      <c r="N102" s="31"/>
      <c r="O102" s="31"/>
      <c r="P102" s="31"/>
      <c r="Q102" s="31"/>
      <c r="R102" s="31"/>
    </row>
    <row r="103" spans="2:18" ht="11.25">
      <c r="B103" s="31"/>
      <c r="C103" s="31"/>
      <c r="D103" s="31"/>
      <c r="E103" s="31"/>
      <c r="F103" s="31"/>
      <c r="G103" s="31"/>
      <c r="H103" s="31"/>
      <c r="I103" s="31"/>
      <c r="J103" s="31"/>
      <c r="K103" s="31"/>
      <c r="L103" s="31"/>
      <c r="M103" s="31"/>
      <c r="N103" s="31"/>
      <c r="O103" s="31"/>
      <c r="P103" s="31"/>
      <c r="Q103" s="31"/>
      <c r="R103" s="31"/>
    </row>
  </sheetData>
  <sheetProtection sheet="1" objects="1" scenarios="1"/>
  <hyperlinks>
    <hyperlink ref="A58" r:id="rId1" display="© Commonwealth of Australia 2016"/>
  </hyperlinks>
  <printOptions/>
  <pageMargins left="0.2362204724409449" right="0.2362204724409449" top="0.7480314960629921" bottom="0.7480314960629921" header="0.31496062992125984" footer="0.31496062992125984"/>
  <pageSetup fitToHeight="0" fitToWidth="1" horizontalDpi="600" verticalDpi="600" orientation="landscape" paperSize="9" scale="65" r:id="rId3"/>
  <rowBreaks count="1" manualBreakCount="1">
    <brk id="52" max="65535" man="1"/>
  </rowBreaks>
  <colBreaks count="1" manualBreakCount="1">
    <brk id="17" max="65535" man="1"/>
  </colBreaks>
  <drawing r:id="rId2"/>
</worksheet>
</file>

<file path=xl/worksheets/sheet22.xml><?xml version="1.0" encoding="utf-8"?>
<worksheet xmlns="http://schemas.openxmlformats.org/spreadsheetml/2006/main" xmlns:r="http://schemas.openxmlformats.org/officeDocument/2006/relationships">
  <sheetPr>
    <pageSetUpPr fitToPage="1"/>
  </sheetPr>
  <dimension ref="A1:IV71"/>
  <sheetViews>
    <sheetView zoomScalePageLayoutView="0" workbookViewId="0" topLeftCell="A1">
      <pane ySplit="6" topLeftCell="A7" activePane="bottomLeft" state="frozen"/>
      <selection pane="topLeft" activeCell="A1" sqref="A1"/>
      <selection pane="bottomLeft" activeCell="A5" sqref="A5"/>
    </sheetView>
  </sheetViews>
  <sheetFormatPr defaultColWidth="9.33203125" defaultRowHeight="11.25"/>
  <cols>
    <col min="1" max="1" width="80.83203125" style="0" customWidth="1"/>
    <col min="2" max="19" width="10.33203125" style="0" customWidth="1"/>
    <col min="22" max="37" width="7.5" style="31" customWidth="1"/>
  </cols>
  <sheetData>
    <row r="1" spans="1:256" s="212" customFormat="1" ht="60" customHeight="1">
      <c r="A1" s="314" t="s">
        <v>0</v>
      </c>
      <c r="B1" s="315"/>
      <c r="C1" s="315"/>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c r="BB1" s="316"/>
      <c r="BC1" s="316"/>
      <c r="BD1" s="316"/>
      <c r="BE1" s="316"/>
      <c r="BF1" s="316"/>
      <c r="BG1" s="316"/>
      <c r="BH1" s="316"/>
      <c r="BI1" s="316"/>
      <c r="BJ1" s="316"/>
      <c r="BK1" s="316"/>
      <c r="BL1" s="316"/>
      <c r="BM1" s="316"/>
      <c r="BN1" s="316"/>
      <c r="BO1" s="316"/>
      <c r="BP1" s="316"/>
      <c r="BQ1" s="316"/>
      <c r="BR1" s="316"/>
      <c r="BS1" s="316"/>
      <c r="BT1" s="316"/>
      <c r="BU1" s="316"/>
      <c r="BV1" s="316"/>
      <c r="BW1" s="316"/>
      <c r="BX1" s="316"/>
      <c r="BY1" s="316"/>
      <c r="BZ1" s="316"/>
      <c r="CA1" s="316"/>
      <c r="CB1" s="316"/>
      <c r="CC1" s="316"/>
      <c r="CD1" s="316"/>
      <c r="CE1" s="316"/>
      <c r="CF1" s="316"/>
      <c r="CG1" s="316"/>
      <c r="CH1" s="316"/>
      <c r="CI1" s="316"/>
      <c r="CJ1" s="316"/>
      <c r="CK1" s="316"/>
      <c r="CL1" s="316"/>
      <c r="CM1" s="316"/>
      <c r="CN1" s="316"/>
      <c r="CO1" s="316"/>
      <c r="CP1" s="316"/>
      <c r="CQ1" s="316"/>
      <c r="CR1" s="316"/>
      <c r="CS1" s="316"/>
      <c r="CT1" s="316"/>
      <c r="CU1" s="316"/>
      <c r="CV1" s="316"/>
      <c r="CW1" s="316"/>
      <c r="CX1" s="316"/>
      <c r="CY1" s="316"/>
      <c r="CZ1" s="316"/>
      <c r="DA1" s="316"/>
      <c r="DB1" s="316"/>
      <c r="DC1" s="316"/>
      <c r="DD1" s="316"/>
      <c r="DE1" s="316"/>
      <c r="DF1" s="316"/>
      <c r="DG1" s="316"/>
      <c r="DH1" s="316"/>
      <c r="DI1" s="316"/>
      <c r="DJ1" s="316"/>
      <c r="DK1" s="316"/>
      <c r="DL1" s="316"/>
      <c r="DM1" s="316"/>
      <c r="DN1" s="316"/>
      <c r="DO1" s="316"/>
      <c r="DP1" s="316"/>
      <c r="DQ1" s="316"/>
      <c r="DR1" s="316"/>
      <c r="DS1" s="316"/>
      <c r="DT1" s="316"/>
      <c r="DU1" s="316"/>
      <c r="DV1" s="316"/>
      <c r="DW1" s="316"/>
      <c r="DX1" s="316"/>
      <c r="DY1" s="316"/>
      <c r="DZ1" s="316"/>
      <c r="EA1" s="316"/>
      <c r="EB1" s="316"/>
      <c r="EC1" s="316"/>
      <c r="ED1" s="316"/>
      <c r="EE1" s="316"/>
      <c r="EF1" s="316"/>
      <c r="EG1" s="316"/>
      <c r="EH1" s="316"/>
      <c r="EI1" s="316"/>
      <c r="EJ1" s="316"/>
      <c r="EK1" s="316"/>
      <c r="EL1" s="316"/>
      <c r="EM1" s="316"/>
      <c r="EN1" s="316"/>
      <c r="EO1" s="316"/>
      <c r="EP1" s="316"/>
      <c r="EQ1" s="316"/>
      <c r="ER1" s="316"/>
      <c r="ES1" s="316"/>
      <c r="ET1" s="316"/>
      <c r="EU1" s="316"/>
      <c r="EV1" s="316"/>
      <c r="EW1" s="316"/>
      <c r="EX1" s="316"/>
      <c r="EY1" s="316"/>
      <c r="EZ1" s="316"/>
      <c r="FA1" s="316"/>
      <c r="FB1" s="316"/>
      <c r="FC1" s="316"/>
      <c r="FD1" s="316"/>
      <c r="FE1" s="316"/>
      <c r="FF1" s="316"/>
      <c r="FG1" s="316"/>
      <c r="FH1" s="316"/>
      <c r="FI1" s="316"/>
      <c r="FJ1" s="316"/>
      <c r="FK1" s="316"/>
      <c r="FL1" s="316"/>
      <c r="FM1" s="316"/>
      <c r="FN1" s="316"/>
      <c r="FO1" s="316"/>
      <c r="FP1" s="316"/>
      <c r="FQ1" s="316"/>
      <c r="FR1" s="316"/>
      <c r="FS1" s="316"/>
      <c r="FT1" s="316"/>
      <c r="FU1" s="316"/>
      <c r="FV1" s="316"/>
      <c r="FW1" s="316"/>
      <c r="FX1" s="316"/>
      <c r="FY1" s="316"/>
      <c r="FZ1" s="316"/>
      <c r="GA1" s="316"/>
      <c r="GB1" s="316"/>
      <c r="GC1" s="316"/>
      <c r="GD1" s="316"/>
      <c r="GE1" s="316"/>
      <c r="GF1" s="316"/>
      <c r="GG1" s="316"/>
      <c r="GH1" s="316"/>
      <c r="GI1" s="316"/>
      <c r="GJ1" s="316"/>
      <c r="GK1" s="316"/>
      <c r="GL1" s="316"/>
      <c r="GM1" s="316"/>
      <c r="GN1" s="316"/>
      <c r="GO1" s="316"/>
      <c r="GP1" s="316"/>
      <c r="GQ1" s="316"/>
      <c r="GR1" s="316"/>
      <c r="GS1" s="316"/>
      <c r="GT1" s="316"/>
      <c r="GU1" s="316"/>
      <c r="GV1" s="316"/>
      <c r="GW1" s="316"/>
      <c r="GX1" s="316"/>
      <c r="GY1" s="316"/>
      <c r="GZ1" s="316"/>
      <c r="HA1" s="316"/>
      <c r="HB1" s="316"/>
      <c r="HC1" s="316"/>
      <c r="HD1" s="316"/>
      <c r="HE1" s="316"/>
      <c r="HF1" s="316"/>
      <c r="HG1" s="316"/>
      <c r="HH1" s="316"/>
      <c r="HI1" s="316"/>
      <c r="HJ1" s="316"/>
      <c r="HK1" s="316"/>
      <c r="HL1" s="316"/>
      <c r="HM1" s="316"/>
      <c r="HN1" s="316"/>
      <c r="HO1" s="316"/>
      <c r="HP1" s="316"/>
      <c r="HQ1" s="316"/>
      <c r="HR1" s="316"/>
      <c r="HS1" s="316"/>
      <c r="HT1" s="316"/>
      <c r="HU1" s="316"/>
      <c r="HV1" s="316"/>
      <c r="HW1" s="316"/>
      <c r="HX1" s="316"/>
      <c r="HY1" s="316"/>
      <c r="HZ1" s="316"/>
      <c r="IA1" s="316"/>
      <c r="IB1" s="316"/>
      <c r="IC1" s="316"/>
      <c r="ID1" s="316"/>
      <c r="IE1" s="316"/>
      <c r="IF1" s="316"/>
      <c r="IG1" s="316"/>
      <c r="IH1" s="316"/>
      <c r="II1" s="316"/>
      <c r="IJ1" s="316"/>
      <c r="IK1" s="316"/>
      <c r="IL1" s="316"/>
      <c r="IM1" s="316"/>
      <c r="IN1" s="316"/>
      <c r="IO1" s="316"/>
      <c r="IP1" s="316"/>
      <c r="IQ1" s="316"/>
      <c r="IR1" s="316"/>
      <c r="IS1" s="316"/>
      <c r="IT1" s="316"/>
      <c r="IU1" s="316"/>
      <c r="IV1" s="316"/>
    </row>
    <row r="2" spans="1:37" s="4" customFormat="1" ht="15" customHeight="1">
      <c r="A2" s="17" t="str">
        <f>Contents!A2</f>
        <v>52490DO001_201415 Australian National Accounts: Tourism Satellite Account, 2014-15</v>
      </c>
      <c r="V2" s="134"/>
      <c r="W2" s="134"/>
      <c r="X2" s="134"/>
      <c r="Y2" s="134"/>
      <c r="Z2" s="134"/>
      <c r="AA2" s="134"/>
      <c r="AB2" s="134"/>
      <c r="AC2" s="134"/>
      <c r="AD2" s="134"/>
      <c r="AE2" s="134"/>
      <c r="AF2" s="134"/>
      <c r="AG2" s="134"/>
      <c r="AH2" s="134"/>
      <c r="AI2" s="134"/>
      <c r="AJ2" s="134"/>
      <c r="AK2" s="134"/>
    </row>
    <row r="3" spans="1:37" s="24" customFormat="1" ht="15" customHeight="1">
      <c r="A3" s="25" t="str">
        <f>Contents!A3</f>
        <v>Released at 11.30 am (Canberra time) 29 April 2016</v>
      </c>
      <c r="V3" s="135"/>
      <c r="W3" s="135"/>
      <c r="X3" s="135"/>
      <c r="Y3" s="135"/>
      <c r="Z3" s="135"/>
      <c r="AA3" s="135"/>
      <c r="AB3" s="135"/>
      <c r="AC3" s="135"/>
      <c r="AD3" s="135"/>
      <c r="AE3" s="135"/>
      <c r="AF3" s="135"/>
      <c r="AG3" s="135"/>
      <c r="AH3" s="135"/>
      <c r="AI3" s="135"/>
      <c r="AJ3" s="135"/>
      <c r="AK3" s="135"/>
    </row>
    <row r="4" spans="1:37" s="26" customFormat="1" ht="15" customHeight="1">
      <c r="A4" s="204" t="s">
        <v>349</v>
      </c>
      <c r="F4" s="27"/>
      <c r="V4" s="136"/>
      <c r="W4" s="136"/>
      <c r="X4" s="136"/>
      <c r="Y4" s="136"/>
      <c r="Z4" s="136"/>
      <c r="AA4" s="136"/>
      <c r="AB4" s="136"/>
      <c r="AC4" s="136"/>
      <c r="AD4" s="136"/>
      <c r="AE4" s="136"/>
      <c r="AF4" s="136"/>
      <c r="AG4" s="136"/>
      <c r="AH4" s="136"/>
      <c r="AI4" s="136"/>
      <c r="AJ4" s="136"/>
      <c r="AK4" s="136"/>
    </row>
    <row r="5" spans="1:37" s="26" customFormat="1" ht="19.5" customHeight="1">
      <c r="A5" s="71"/>
      <c r="B5" s="19" t="s">
        <v>37</v>
      </c>
      <c r="C5" s="19" t="s">
        <v>38</v>
      </c>
      <c r="D5" s="19" t="s">
        <v>39</v>
      </c>
      <c r="E5" s="59" t="s">
        <v>40</v>
      </c>
      <c r="F5" s="59" t="s">
        <v>41</v>
      </c>
      <c r="G5" s="59" t="s">
        <v>42</v>
      </c>
      <c r="H5" s="59" t="s">
        <v>43</v>
      </c>
      <c r="I5" s="59" t="s">
        <v>44</v>
      </c>
      <c r="J5" s="59" t="s">
        <v>45</v>
      </c>
      <c r="K5" s="59" t="s">
        <v>46</v>
      </c>
      <c r="L5" s="59" t="s">
        <v>47</v>
      </c>
      <c r="M5" s="59" t="s">
        <v>48</v>
      </c>
      <c r="N5" s="59" t="s">
        <v>49</v>
      </c>
      <c r="O5" s="59" t="s">
        <v>50</v>
      </c>
      <c r="P5" s="59" t="s">
        <v>51</v>
      </c>
      <c r="Q5" s="59" t="s">
        <v>52</v>
      </c>
      <c r="R5" s="59" t="s">
        <v>53</v>
      </c>
      <c r="S5" s="59" t="s">
        <v>54</v>
      </c>
      <c r="V5" s="136"/>
      <c r="W5" s="136"/>
      <c r="X5" s="136"/>
      <c r="Y5" s="136"/>
      <c r="Z5" s="136"/>
      <c r="AA5" s="136"/>
      <c r="AB5" s="136"/>
      <c r="AC5" s="136"/>
      <c r="AD5" s="136"/>
      <c r="AE5" s="136"/>
      <c r="AF5" s="136"/>
      <c r="AG5" s="136"/>
      <c r="AH5" s="136"/>
      <c r="AI5" s="136"/>
      <c r="AJ5" s="136"/>
      <c r="AK5" s="136"/>
    </row>
    <row r="6" spans="1:19" ht="11.25" customHeight="1">
      <c r="A6" s="35"/>
      <c r="B6" s="207" t="s">
        <v>350</v>
      </c>
      <c r="C6" s="207" t="s">
        <v>350</v>
      </c>
      <c r="D6" s="207" t="s">
        <v>350</v>
      </c>
      <c r="E6" s="207" t="s">
        <v>350</v>
      </c>
      <c r="F6" s="207" t="s">
        <v>350</v>
      </c>
      <c r="G6" s="207" t="s">
        <v>350</v>
      </c>
      <c r="H6" s="207" t="s">
        <v>350</v>
      </c>
      <c r="I6" s="207" t="s">
        <v>350</v>
      </c>
      <c r="J6" s="207" t="s">
        <v>350</v>
      </c>
      <c r="K6" s="207" t="s">
        <v>350</v>
      </c>
      <c r="L6" s="207" t="s">
        <v>350</v>
      </c>
      <c r="M6" s="207" t="s">
        <v>350</v>
      </c>
      <c r="N6" s="207" t="s">
        <v>350</v>
      </c>
      <c r="O6" s="207" t="s">
        <v>350</v>
      </c>
      <c r="P6" s="207" t="s">
        <v>350</v>
      </c>
      <c r="Q6" s="207" t="s">
        <v>350</v>
      </c>
      <c r="R6" s="207" t="s">
        <v>350</v>
      </c>
      <c r="S6" s="207" t="s">
        <v>350</v>
      </c>
    </row>
    <row r="7" spans="1:19" ht="11.25" customHeight="1">
      <c r="A7" s="299" t="s">
        <v>351</v>
      </c>
      <c r="B7" s="299"/>
      <c r="C7" s="299"/>
      <c r="D7" s="299"/>
      <c r="E7" s="299"/>
      <c r="F7" s="299"/>
      <c r="G7" s="299"/>
      <c r="H7" s="299"/>
      <c r="I7" s="299"/>
      <c r="J7" s="299"/>
      <c r="K7" s="299"/>
      <c r="L7" s="299"/>
      <c r="M7" s="299"/>
      <c r="N7" s="299"/>
      <c r="O7" s="299"/>
      <c r="P7" s="299"/>
      <c r="Q7" s="299"/>
      <c r="R7" s="299"/>
      <c r="S7" s="299"/>
    </row>
    <row r="8" spans="1:19" ht="11.25" customHeight="1">
      <c r="A8" s="71" t="s">
        <v>309</v>
      </c>
      <c r="B8" s="35"/>
      <c r="C8" s="35"/>
      <c r="D8" s="35"/>
      <c r="E8" s="35"/>
      <c r="F8" s="35"/>
      <c r="G8" s="35"/>
      <c r="H8" s="35"/>
      <c r="I8" s="35"/>
      <c r="J8" s="35"/>
      <c r="K8" s="35"/>
      <c r="L8" s="35"/>
      <c r="M8" s="35"/>
      <c r="N8" s="35"/>
      <c r="O8" s="35"/>
      <c r="P8" s="35"/>
      <c r="Q8" s="35"/>
      <c r="R8" s="35"/>
      <c r="S8" s="35"/>
    </row>
    <row r="9" spans="1:21" ht="11.25" customHeight="1">
      <c r="A9" s="233" t="s">
        <v>310</v>
      </c>
      <c r="B9" s="155">
        <v>73.3</v>
      </c>
      <c r="C9" s="155">
        <v>69.8</v>
      </c>
      <c r="D9" s="155">
        <v>68.6</v>
      </c>
      <c r="E9" s="155">
        <v>67.8</v>
      </c>
      <c r="F9" s="155">
        <v>71.3</v>
      </c>
      <c r="G9" s="155">
        <v>68.4</v>
      </c>
      <c r="H9" s="155">
        <v>64.6</v>
      </c>
      <c r="I9" s="155">
        <v>65.3</v>
      </c>
      <c r="J9" s="155">
        <v>73.9</v>
      </c>
      <c r="K9" s="155">
        <v>86.9</v>
      </c>
      <c r="L9" s="155">
        <v>97.9</v>
      </c>
      <c r="M9" s="155">
        <v>96.2</v>
      </c>
      <c r="N9" s="155">
        <v>98.8</v>
      </c>
      <c r="O9" s="155">
        <v>100.4</v>
      </c>
      <c r="P9" s="155">
        <v>98.3</v>
      </c>
      <c r="Q9" s="155">
        <v>95.2</v>
      </c>
      <c r="R9" s="155">
        <v>100</v>
      </c>
      <c r="S9" s="155">
        <v>108.2</v>
      </c>
      <c r="T9" s="62"/>
      <c r="U9" s="60"/>
    </row>
    <row r="10" spans="1:21" ht="11.25" customHeight="1">
      <c r="A10" s="233" t="s">
        <v>102</v>
      </c>
      <c r="B10" s="155">
        <v>54.5</v>
      </c>
      <c r="C10" s="155">
        <v>58.9</v>
      </c>
      <c r="D10" s="155">
        <v>62.6</v>
      </c>
      <c r="E10" s="155">
        <v>65.7</v>
      </c>
      <c r="F10" s="155">
        <v>67.7</v>
      </c>
      <c r="G10" s="155">
        <v>67.3</v>
      </c>
      <c r="H10" s="155">
        <v>69</v>
      </c>
      <c r="I10" s="155">
        <v>74.9</v>
      </c>
      <c r="J10" s="155">
        <v>79.8</v>
      </c>
      <c r="K10" s="155">
        <v>84.3</v>
      </c>
      <c r="L10" s="155">
        <v>88.6</v>
      </c>
      <c r="M10" s="155">
        <v>91.7</v>
      </c>
      <c r="N10" s="155">
        <v>95.5</v>
      </c>
      <c r="O10" s="155">
        <v>96.2</v>
      </c>
      <c r="P10" s="155">
        <v>97.9</v>
      </c>
      <c r="Q10" s="155">
        <v>98.7</v>
      </c>
      <c r="R10" s="155">
        <v>100</v>
      </c>
      <c r="S10" s="155">
        <v>102.9</v>
      </c>
      <c r="T10" s="62"/>
      <c r="U10" s="60"/>
    </row>
    <row r="11" spans="1:37" ht="11.25" customHeight="1">
      <c r="A11" s="233" t="s">
        <v>311</v>
      </c>
      <c r="B11" s="155">
        <v>152.8</v>
      </c>
      <c r="C11" s="155">
        <v>158.2</v>
      </c>
      <c r="D11" s="155">
        <v>148.3</v>
      </c>
      <c r="E11" s="155">
        <v>125</v>
      </c>
      <c r="F11" s="155">
        <v>125.6</v>
      </c>
      <c r="G11" s="155">
        <v>119.7</v>
      </c>
      <c r="H11" s="155">
        <v>101.6</v>
      </c>
      <c r="I11" s="155">
        <v>98.1</v>
      </c>
      <c r="J11" s="155">
        <v>100.9</v>
      </c>
      <c r="K11" s="155">
        <v>95.9</v>
      </c>
      <c r="L11" s="155">
        <v>102.7</v>
      </c>
      <c r="M11" s="155">
        <v>89.1</v>
      </c>
      <c r="N11" s="155">
        <v>88.1</v>
      </c>
      <c r="O11" s="155">
        <v>90.5</v>
      </c>
      <c r="P11" s="155">
        <v>99.3</v>
      </c>
      <c r="Q11" s="155">
        <v>96.3</v>
      </c>
      <c r="R11" s="155">
        <v>100</v>
      </c>
      <c r="S11" s="155">
        <v>102.8</v>
      </c>
      <c r="T11" s="133"/>
      <c r="U11" s="133"/>
      <c r="V11" s="55"/>
      <c r="W11" s="55"/>
      <c r="X11" s="60"/>
      <c r="Y11" s="55"/>
      <c r="Z11" s="84"/>
      <c r="AA11" s="82"/>
      <c r="AB11" s="82"/>
      <c r="AC11" s="82"/>
      <c r="AD11" s="111"/>
      <c r="AE11" s="111"/>
      <c r="AF11" s="111"/>
      <c r="AG11" s="111"/>
      <c r="AH11" s="117"/>
      <c r="AI11" s="117"/>
      <c r="AJ11" s="117"/>
      <c r="AK11" s="117"/>
    </row>
    <row r="12" spans="1:37" ht="11.25" customHeight="1">
      <c r="A12" s="233" t="s">
        <v>331</v>
      </c>
      <c r="B12" s="155">
        <v>112.3</v>
      </c>
      <c r="C12" s="155">
        <v>117</v>
      </c>
      <c r="D12" s="155">
        <v>113.3</v>
      </c>
      <c r="E12" s="155">
        <v>100.7</v>
      </c>
      <c r="F12" s="155">
        <v>102.3</v>
      </c>
      <c r="G12" s="155">
        <v>98.9</v>
      </c>
      <c r="H12" s="155">
        <v>88.8</v>
      </c>
      <c r="I12" s="155">
        <v>87.3</v>
      </c>
      <c r="J12" s="155">
        <v>91.2</v>
      </c>
      <c r="K12" s="155">
        <v>92.7</v>
      </c>
      <c r="L12" s="155">
        <v>99.7</v>
      </c>
      <c r="M12" s="155">
        <v>93.1</v>
      </c>
      <c r="N12" s="155">
        <v>95.2</v>
      </c>
      <c r="O12" s="155">
        <v>95.2</v>
      </c>
      <c r="P12" s="155">
        <v>99</v>
      </c>
      <c r="Q12" s="155">
        <v>96.6</v>
      </c>
      <c r="R12" s="155">
        <v>100</v>
      </c>
      <c r="S12" s="155">
        <v>103.9</v>
      </c>
      <c r="T12" s="133"/>
      <c r="U12" s="133"/>
      <c r="V12" s="55"/>
      <c r="W12" s="55"/>
      <c r="X12" s="60"/>
      <c r="Y12" s="55"/>
      <c r="Z12" s="84"/>
      <c r="AA12" s="82"/>
      <c r="AB12" s="82"/>
      <c r="AC12" s="82"/>
      <c r="AD12" s="111"/>
      <c r="AE12" s="111"/>
      <c r="AF12" s="111"/>
      <c r="AG12" s="111"/>
      <c r="AH12" s="117"/>
      <c r="AI12" s="117"/>
      <c r="AJ12" s="117"/>
      <c r="AK12" s="117"/>
    </row>
    <row r="13" spans="1:37" ht="11.25" customHeight="1">
      <c r="A13" s="233" t="s">
        <v>312</v>
      </c>
      <c r="B13" s="155">
        <v>138.5</v>
      </c>
      <c r="C13" s="155">
        <v>143</v>
      </c>
      <c r="D13" s="155">
        <v>123.7</v>
      </c>
      <c r="E13" s="155">
        <v>116.4</v>
      </c>
      <c r="F13" s="155">
        <v>103.8</v>
      </c>
      <c r="G13" s="155">
        <v>107.1</v>
      </c>
      <c r="H13" s="155">
        <v>116.2</v>
      </c>
      <c r="I13" s="155">
        <v>110.6</v>
      </c>
      <c r="J13" s="155">
        <v>107.7</v>
      </c>
      <c r="K13" s="155">
        <v>114.2</v>
      </c>
      <c r="L13" s="155">
        <v>100.9</v>
      </c>
      <c r="M13" s="155">
        <v>88.3</v>
      </c>
      <c r="N13" s="155">
        <v>101.3</v>
      </c>
      <c r="O13" s="155">
        <v>106.8</v>
      </c>
      <c r="P13" s="155">
        <v>104.1</v>
      </c>
      <c r="Q13" s="155">
        <v>101.2</v>
      </c>
      <c r="R13" s="155">
        <v>100</v>
      </c>
      <c r="S13" s="155">
        <v>97.9</v>
      </c>
      <c r="T13" s="133"/>
      <c r="U13" s="133"/>
      <c r="V13" s="55"/>
      <c r="W13" s="55"/>
      <c r="X13" s="60"/>
      <c r="Y13" s="55"/>
      <c r="Z13" s="84"/>
      <c r="AA13" s="82"/>
      <c r="AB13" s="82"/>
      <c r="AC13" s="82"/>
      <c r="AD13" s="111"/>
      <c r="AE13" s="111"/>
      <c r="AF13" s="111"/>
      <c r="AG13" s="111"/>
      <c r="AH13" s="117"/>
      <c r="AI13" s="117"/>
      <c r="AJ13" s="117"/>
      <c r="AK13" s="117"/>
    </row>
    <row r="14" spans="1:37" ht="11.25" customHeight="1">
      <c r="A14" s="233" t="s">
        <v>106</v>
      </c>
      <c r="B14" s="155">
        <v>93</v>
      </c>
      <c r="C14" s="155">
        <v>95.9</v>
      </c>
      <c r="D14" s="155">
        <v>88.2</v>
      </c>
      <c r="E14" s="155">
        <v>82.5</v>
      </c>
      <c r="F14" s="155">
        <v>85.6</v>
      </c>
      <c r="G14" s="155">
        <v>95.8</v>
      </c>
      <c r="H14" s="155">
        <v>87.4</v>
      </c>
      <c r="I14" s="155">
        <v>98.9</v>
      </c>
      <c r="J14" s="155">
        <v>106.9</v>
      </c>
      <c r="K14" s="155">
        <v>113.5</v>
      </c>
      <c r="L14" s="155">
        <v>123.6</v>
      </c>
      <c r="M14" s="155">
        <v>105</v>
      </c>
      <c r="N14" s="155">
        <v>105.8</v>
      </c>
      <c r="O14" s="155">
        <v>104.3</v>
      </c>
      <c r="P14" s="155">
        <v>90.6</v>
      </c>
      <c r="Q14" s="155">
        <v>97.2</v>
      </c>
      <c r="R14" s="155">
        <v>100</v>
      </c>
      <c r="S14" s="155">
        <v>109.1</v>
      </c>
      <c r="T14" s="133"/>
      <c r="U14" s="133"/>
      <c r="V14" s="55"/>
      <c r="W14" s="55"/>
      <c r="X14" s="60"/>
      <c r="Y14" s="55"/>
      <c r="Z14" s="84"/>
      <c r="AA14" s="82"/>
      <c r="AB14" s="82"/>
      <c r="AC14" s="82"/>
      <c r="AD14" s="111"/>
      <c r="AE14" s="111"/>
      <c r="AF14" s="111"/>
      <c r="AG14" s="111"/>
      <c r="AH14" s="117"/>
      <c r="AI14" s="117"/>
      <c r="AJ14" s="117"/>
      <c r="AK14" s="117"/>
    </row>
    <row r="15" spans="1:37" ht="11.25" customHeight="1">
      <c r="A15" s="233" t="s">
        <v>107</v>
      </c>
      <c r="B15" s="155">
        <v>75.4</v>
      </c>
      <c r="C15" s="155">
        <v>80.1</v>
      </c>
      <c r="D15" s="155">
        <v>79.5</v>
      </c>
      <c r="E15" s="155">
        <v>88.3</v>
      </c>
      <c r="F15" s="155">
        <v>89.3</v>
      </c>
      <c r="G15" s="155">
        <v>91.3</v>
      </c>
      <c r="H15" s="155">
        <v>83.5</v>
      </c>
      <c r="I15" s="155">
        <v>91</v>
      </c>
      <c r="J15" s="155">
        <v>100.9</v>
      </c>
      <c r="K15" s="155">
        <v>114.7</v>
      </c>
      <c r="L15" s="155">
        <v>125.3</v>
      </c>
      <c r="M15" s="155">
        <v>119.7</v>
      </c>
      <c r="N15" s="155">
        <v>130.4</v>
      </c>
      <c r="O15" s="155">
        <v>123.3</v>
      </c>
      <c r="P15" s="155">
        <v>97</v>
      </c>
      <c r="Q15" s="155">
        <v>97.2</v>
      </c>
      <c r="R15" s="155">
        <v>100</v>
      </c>
      <c r="S15" s="155">
        <v>98.3</v>
      </c>
      <c r="T15" s="133"/>
      <c r="U15" s="133"/>
      <c r="V15" s="55"/>
      <c r="W15" s="55"/>
      <c r="X15" s="60"/>
      <c r="Y15" s="55"/>
      <c r="Z15" s="84"/>
      <c r="AA15" s="82"/>
      <c r="AB15" s="82"/>
      <c r="AC15" s="82"/>
      <c r="AD15" s="111"/>
      <c r="AE15" s="111"/>
      <c r="AF15" s="111"/>
      <c r="AG15" s="111"/>
      <c r="AH15" s="117"/>
      <c r="AI15" s="117"/>
      <c r="AJ15" s="117"/>
      <c r="AK15" s="117"/>
    </row>
    <row r="16" spans="1:37" ht="11.25" customHeight="1">
      <c r="A16" s="233" t="s">
        <v>314</v>
      </c>
      <c r="B16" s="155">
        <v>68.3</v>
      </c>
      <c r="C16" s="155">
        <v>62.5</v>
      </c>
      <c r="D16" s="155">
        <v>75.7</v>
      </c>
      <c r="E16" s="155">
        <v>87.3</v>
      </c>
      <c r="F16" s="155">
        <v>91.1</v>
      </c>
      <c r="G16" s="155">
        <v>86.5</v>
      </c>
      <c r="H16" s="155">
        <v>96.4</v>
      </c>
      <c r="I16" s="155">
        <v>83.2</v>
      </c>
      <c r="J16" s="155">
        <v>79.8</v>
      </c>
      <c r="K16" s="155">
        <v>79</v>
      </c>
      <c r="L16" s="155">
        <v>81.7</v>
      </c>
      <c r="M16" s="155">
        <v>104.5</v>
      </c>
      <c r="N16" s="155">
        <v>99.9</v>
      </c>
      <c r="O16" s="155">
        <v>117.3</v>
      </c>
      <c r="P16" s="155">
        <v>121.8</v>
      </c>
      <c r="Q16" s="155">
        <v>128.3</v>
      </c>
      <c r="R16" s="155">
        <v>100</v>
      </c>
      <c r="S16" s="155">
        <v>95.4</v>
      </c>
      <c r="T16" s="133"/>
      <c r="U16" s="133"/>
      <c r="V16" s="55"/>
      <c r="W16" s="55"/>
      <c r="X16" s="60"/>
      <c r="Y16" s="55"/>
      <c r="Z16" s="84"/>
      <c r="AA16" s="82"/>
      <c r="AB16" s="82"/>
      <c r="AC16" s="82"/>
      <c r="AD16" s="111"/>
      <c r="AE16" s="111"/>
      <c r="AF16" s="111"/>
      <c r="AG16" s="111"/>
      <c r="AH16" s="117"/>
      <c r="AI16" s="117"/>
      <c r="AJ16" s="117"/>
      <c r="AK16" s="117"/>
    </row>
    <row r="17" spans="1:37" ht="11.25" customHeight="1">
      <c r="A17" s="233" t="s">
        <v>128</v>
      </c>
      <c r="B17" s="155">
        <v>53.2</v>
      </c>
      <c r="C17" s="155">
        <v>55.6</v>
      </c>
      <c r="D17" s="155">
        <v>56.4</v>
      </c>
      <c r="E17" s="155">
        <v>56.5</v>
      </c>
      <c r="F17" s="155">
        <v>58.1</v>
      </c>
      <c r="G17" s="155">
        <v>57.7</v>
      </c>
      <c r="H17" s="155">
        <v>61.5</v>
      </c>
      <c r="I17" s="155">
        <v>62.5</v>
      </c>
      <c r="J17" s="155">
        <v>68.4</v>
      </c>
      <c r="K17" s="155">
        <v>76</v>
      </c>
      <c r="L17" s="155">
        <v>80.6</v>
      </c>
      <c r="M17" s="155">
        <v>84.3</v>
      </c>
      <c r="N17" s="155">
        <v>77.9</v>
      </c>
      <c r="O17" s="155">
        <v>81.2</v>
      </c>
      <c r="P17" s="155">
        <v>87.6</v>
      </c>
      <c r="Q17" s="155">
        <v>96.4</v>
      </c>
      <c r="R17" s="155">
        <v>100</v>
      </c>
      <c r="S17" s="155">
        <v>102.1</v>
      </c>
      <c r="T17" s="133"/>
      <c r="U17" s="133"/>
      <c r="V17" s="55"/>
      <c r="W17" s="55"/>
      <c r="X17" s="60"/>
      <c r="Y17" s="55"/>
      <c r="Z17" s="84"/>
      <c r="AA17" s="82"/>
      <c r="AB17" s="82"/>
      <c r="AC17" s="82"/>
      <c r="AD17" s="111"/>
      <c r="AE17" s="111"/>
      <c r="AF17" s="111"/>
      <c r="AG17" s="111"/>
      <c r="AH17" s="117"/>
      <c r="AI17" s="117"/>
      <c r="AJ17" s="117"/>
      <c r="AK17" s="117"/>
    </row>
    <row r="18" spans="1:37" ht="11.25" customHeight="1">
      <c r="A18" s="233" t="s">
        <v>315</v>
      </c>
      <c r="B18" s="155">
        <v>92.7</v>
      </c>
      <c r="C18" s="155">
        <v>97.1</v>
      </c>
      <c r="D18" s="155">
        <v>93</v>
      </c>
      <c r="E18" s="155">
        <v>95</v>
      </c>
      <c r="F18" s="155">
        <v>82.6</v>
      </c>
      <c r="G18" s="155">
        <v>70.3</v>
      </c>
      <c r="H18" s="155">
        <v>74.3</v>
      </c>
      <c r="I18" s="155">
        <v>76.4</v>
      </c>
      <c r="J18" s="155">
        <v>85.3</v>
      </c>
      <c r="K18" s="155">
        <v>85.3</v>
      </c>
      <c r="L18" s="155">
        <v>89.4</v>
      </c>
      <c r="M18" s="155">
        <v>86.9</v>
      </c>
      <c r="N18" s="155">
        <v>91.4</v>
      </c>
      <c r="O18" s="155">
        <v>93.1</v>
      </c>
      <c r="P18" s="155">
        <v>99</v>
      </c>
      <c r="Q18" s="155">
        <v>101.7</v>
      </c>
      <c r="R18" s="155">
        <v>100</v>
      </c>
      <c r="S18" s="155">
        <v>104</v>
      </c>
      <c r="T18" s="133"/>
      <c r="U18" s="133"/>
      <c r="V18" s="55"/>
      <c r="W18" s="55"/>
      <c r="X18" s="60"/>
      <c r="Y18" s="55"/>
      <c r="Z18" s="84"/>
      <c r="AA18" s="82"/>
      <c r="AB18" s="82"/>
      <c r="AC18" s="82"/>
      <c r="AD18" s="111"/>
      <c r="AE18" s="111"/>
      <c r="AF18" s="111"/>
      <c r="AG18" s="111"/>
      <c r="AH18" s="117"/>
      <c r="AI18" s="117"/>
      <c r="AJ18" s="117"/>
      <c r="AK18" s="117"/>
    </row>
    <row r="19" spans="1:37" ht="11.25" customHeight="1">
      <c r="A19" s="233" t="s">
        <v>316</v>
      </c>
      <c r="B19" s="155">
        <v>56</v>
      </c>
      <c r="C19" s="155">
        <v>61.6</v>
      </c>
      <c r="D19" s="155">
        <v>51.2</v>
      </c>
      <c r="E19" s="155">
        <v>53.5</v>
      </c>
      <c r="F19" s="155">
        <v>55.4</v>
      </c>
      <c r="G19" s="155">
        <v>54</v>
      </c>
      <c r="H19" s="155">
        <v>64.3</v>
      </c>
      <c r="I19" s="155">
        <v>66</v>
      </c>
      <c r="J19" s="155">
        <v>70.6</v>
      </c>
      <c r="K19" s="155">
        <v>72.4</v>
      </c>
      <c r="L19" s="155">
        <v>77.2</v>
      </c>
      <c r="M19" s="155">
        <v>75.7</v>
      </c>
      <c r="N19" s="155">
        <v>83.3</v>
      </c>
      <c r="O19" s="155">
        <v>89.3</v>
      </c>
      <c r="P19" s="155">
        <v>99.1</v>
      </c>
      <c r="Q19" s="155">
        <v>100</v>
      </c>
      <c r="R19" s="155">
        <v>100</v>
      </c>
      <c r="S19" s="155">
        <v>102.3</v>
      </c>
      <c r="T19" s="133"/>
      <c r="U19" s="133"/>
      <c r="V19" s="55"/>
      <c r="W19" s="55"/>
      <c r="X19" s="60"/>
      <c r="Y19" s="55"/>
      <c r="Z19" s="84"/>
      <c r="AA19" s="82"/>
      <c r="AB19" s="82"/>
      <c r="AC19" s="82"/>
      <c r="AD19" s="111"/>
      <c r="AE19" s="111"/>
      <c r="AF19" s="111"/>
      <c r="AG19" s="111"/>
      <c r="AH19" s="117"/>
      <c r="AI19" s="117"/>
      <c r="AJ19" s="117"/>
      <c r="AK19" s="117"/>
    </row>
    <row r="20" spans="1:37" ht="11.25" customHeight="1">
      <c r="A20" s="233" t="s">
        <v>317</v>
      </c>
      <c r="B20" s="155">
        <v>93.3</v>
      </c>
      <c r="C20" s="155">
        <v>98</v>
      </c>
      <c r="D20" s="155">
        <v>99.8</v>
      </c>
      <c r="E20" s="155">
        <v>91.1</v>
      </c>
      <c r="F20" s="155">
        <v>94.7</v>
      </c>
      <c r="G20" s="155">
        <v>89.2</v>
      </c>
      <c r="H20" s="155">
        <v>82.2</v>
      </c>
      <c r="I20" s="155">
        <v>78.6</v>
      </c>
      <c r="J20" s="155">
        <v>86.6</v>
      </c>
      <c r="K20" s="155">
        <v>91.2</v>
      </c>
      <c r="L20" s="155">
        <v>86.2</v>
      </c>
      <c r="M20" s="155">
        <v>87.4</v>
      </c>
      <c r="N20" s="155">
        <v>90.5</v>
      </c>
      <c r="O20" s="155">
        <v>96.3</v>
      </c>
      <c r="P20" s="155">
        <v>94.2</v>
      </c>
      <c r="Q20" s="155">
        <v>97.7</v>
      </c>
      <c r="R20" s="155">
        <v>100</v>
      </c>
      <c r="S20" s="155">
        <v>104.7</v>
      </c>
      <c r="T20" s="133"/>
      <c r="U20" s="133"/>
      <c r="V20" s="55"/>
      <c r="W20" s="55"/>
      <c r="X20" s="60"/>
      <c r="Y20" s="55"/>
      <c r="Z20" s="84"/>
      <c r="AA20" s="82"/>
      <c r="AB20" s="82"/>
      <c r="AC20" s="82"/>
      <c r="AD20" s="111"/>
      <c r="AE20" s="111"/>
      <c r="AF20" s="111"/>
      <c r="AG20" s="111"/>
      <c r="AH20" s="117"/>
      <c r="AI20" s="117"/>
      <c r="AJ20" s="117"/>
      <c r="AK20" s="117"/>
    </row>
    <row r="21" spans="1:37" ht="11.25" customHeight="1">
      <c r="A21" s="233" t="s">
        <v>352</v>
      </c>
      <c r="B21" s="155">
        <v>40.3</v>
      </c>
      <c r="C21" s="155">
        <v>46.6</v>
      </c>
      <c r="D21" s="155">
        <v>42.6</v>
      </c>
      <c r="E21" s="155">
        <v>45.5</v>
      </c>
      <c r="F21" s="155">
        <v>44.1</v>
      </c>
      <c r="G21" s="155">
        <v>39</v>
      </c>
      <c r="H21" s="155">
        <v>41</v>
      </c>
      <c r="I21" s="155">
        <v>38.4</v>
      </c>
      <c r="J21" s="155">
        <v>45.6</v>
      </c>
      <c r="K21" s="155">
        <v>46.4</v>
      </c>
      <c r="L21" s="155">
        <v>44.9</v>
      </c>
      <c r="M21" s="155">
        <v>61.2</v>
      </c>
      <c r="N21" s="155">
        <v>63.7</v>
      </c>
      <c r="O21" s="155">
        <v>78.9</v>
      </c>
      <c r="P21" s="155">
        <v>90.8</v>
      </c>
      <c r="Q21" s="155">
        <v>98.6</v>
      </c>
      <c r="R21" s="155">
        <v>100</v>
      </c>
      <c r="S21" s="155">
        <v>102.3</v>
      </c>
      <c r="T21" s="133"/>
      <c r="U21" s="133"/>
      <c r="V21" s="55"/>
      <c r="W21" s="55"/>
      <c r="X21" s="60"/>
      <c r="Y21" s="55"/>
      <c r="Z21" s="84"/>
      <c r="AA21" s="82"/>
      <c r="AB21" s="82"/>
      <c r="AC21" s="82"/>
      <c r="AD21" s="111"/>
      <c r="AE21" s="111"/>
      <c r="AF21" s="111"/>
      <c r="AG21" s="111"/>
      <c r="AH21" s="117"/>
      <c r="AI21" s="117"/>
      <c r="AJ21" s="117"/>
      <c r="AK21" s="117"/>
    </row>
    <row r="22" spans="1:37" ht="11.25" customHeight="1">
      <c r="A22" s="256" t="s">
        <v>353</v>
      </c>
      <c r="B22" s="155"/>
      <c r="C22" s="155"/>
      <c r="D22" s="155"/>
      <c r="E22" s="155"/>
      <c r="F22" s="155"/>
      <c r="G22" s="155"/>
      <c r="H22" s="155"/>
      <c r="I22" s="155"/>
      <c r="J22" s="155"/>
      <c r="K22" s="155"/>
      <c r="L22" s="155"/>
      <c r="M22" s="155"/>
      <c r="N22" s="155"/>
      <c r="O22" s="155"/>
      <c r="P22" s="155"/>
      <c r="Q22" s="155"/>
      <c r="R22" s="155"/>
      <c r="S22" s="133"/>
      <c r="T22" s="133"/>
      <c r="U22" s="133"/>
      <c r="V22" s="55"/>
      <c r="W22" s="55"/>
      <c r="X22" s="60"/>
      <c r="Y22" s="55"/>
      <c r="Z22" s="84"/>
      <c r="AA22" s="82"/>
      <c r="AB22" s="82"/>
      <c r="AC22" s="82"/>
      <c r="AD22" s="111"/>
      <c r="AE22" s="111"/>
      <c r="AF22" s="111"/>
      <c r="AG22" s="111"/>
      <c r="AH22" s="117"/>
      <c r="AI22" s="117"/>
      <c r="AJ22" s="117"/>
      <c r="AK22" s="117"/>
    </row>
    <row r="23" spans="1:37" ht="11.25" customHeight="1">
      <c r="A23" s="233" t="s">
        <v>116</v>
      </c>
      <c r="B23" s="155">
        <v>146</v>
      </c>
      <c r="C23" s="155">
        <v>160.8</v>
      </c>
      <c r="D23" s="155">
        <v>156.9</v>
      </c>
      <c r="E23" s="155">
        <v>154.4</v>
      </c>
      <c r="F23" s="155">
        <v>148</v>
      </c>
      <c r="G23" s="155">
        <v>110.6</v>
      </c>
      <c r="H23" s="155">
        <v>97.7</v>
      </c>
      <c r="I23" s="155">
        <v>97.8</v>
      </c>
      <c r="J23" s="155">
        <v>90.5</v>
      </c>
      <c r="K23" s="155">
        <v>89.4</v>
      </c>
      <c r="L23" s="155">
        <v>98.3</v>
      </c>
      <c r="M23" s="155">
        <v>93.9</v>
      </c>
      <c r="N23" s="155">
        <v>100.6</v>
      </c>
      <c r="O23" s="155">
        <v>94.4</v>
      </c>
      <c r="P23" s="155">
        <v>90.2</v>
      </c>
      <c r="Q23" s="155">
        <v>96.9</v>
      </c>
      <c r="R23" s="155">
        <v>100</v>
      </c>
      <c r="S23" s="155">
        <v>103</v>
      </c>
      <c r="T23" s="133"/>
      <c r="U23" s="133"/>
      <c r="V23" s="55"/>
      <c r="W23" s="55"/>
      <c r="X23" s="60"/>
      <c r="Y23" s="55"/>
      <c r="Z23" s="84"/>
      <c r="AA23" s="82"/>
      <c r="AB23" s="82"/>
      <c r="AC23" s="82"/>
      <c r="AD23" s="111"/>
      <c r="AE23" s="111"/>
      <c r="AF23" s="111"/>
      <c r="AG23" s="111"/>
      <c r="AH23" s="117"/>
      <c r="AI23" s="117"/>
      <c r="AJ23" s="117"/>
      <c r="AK23" s="117"/>
    </row>
    <row r="24" spans="1:37" ht="11.25" customHeight="1">
      <c r="A24" s="233" t="s">
        <v>354</v>
      </c>
      <c r="B24" s="155">
        <v>91.2</v>
      </c>
      <c r="C24" s="155">
        <v>101.3</v>
      </c>
      <c r="D24" s="155">
        <v>110.3</v>
      </c>
      <c r="E24" s="155">
        <v>113.8</v>
      </c>
      <c r="F24" s="155">
        <v>110.4</v>
      </c>
      <c r="G24" s="155">
        <v>102.5</v>
      </c>
      <c r="H24" s="155">
        <v>96.1</v>
      </c>
      <c r="I24" s="155">
        <v>101.8</v>
      </c>
      <c r="J24" s="155">
        <v>101.6</v>
      </c>
      <c r="K24" s="155">
        <v>98.8</v>
      </c>
      <c r="L24" s="155">
        <v>95.8</v>
      </c>
      <c r="M24" s="155">
        <v>89.5</v>
      </c>
      <c r="N24" s="155">
        <v>89.3</v>
      </c>
      <c r="O24" s="155">
        <v>89.6</v>
      </c>
      <c r="P24" s="155">
        <v>95.6</v>
      </c>
      <c r="Q24" s="155">
        <v>99.3</v>
      </c>
      <c r="R24" s="155">
        <v>100</v>
      </c>
      <c r="S24" s="155">
        <v>103.1</v>
      </c>
      <c r="T24" s="133"/>
      <c r="U24" s="133"/>
      <c r="V24" s="55"/>
      <c r="W24" s="55"/>
      <c r="X24" s="60"/>
      <c r="Y24" s="55"/>
      <c r="Z24" s="84"/>
      <c r="AA24" s="82"/>
      <c r="AB24" s="82"/>
      <c r="AC24" s="82"/>
      <c r="AD24" s="111"/>
      <c r="AE24" s="111"/>
      <c r="AF24" s="111"/>
      <c r="AG24" s="111"/>
      <c r="AH24" s="117"/>
      <c r="AI24" s="117"/>
      <c r="AJ24" s="117"/>
      <c r="AK24" s="117"/>
    </row>
    <row r="25" spans="1:37" ht="11.25" customHeight="1">
      <c r="A25" s="233" t="s">
        <v>320</v>
      </c>
      <c r="B25" s="155">
        <v>45.7</v>
      </c>
      <c r="C25" s="155">
        <v>52.7</v>
      </c>
      <c r="D25" s="155">
        <v>56.8</v>
      </c>
      <c r="E25" s="155">
        <v>69.8</v>
      </c>
      <c r="F25" s="155">
        <v>81.1</v>
      </c>
      <c r="G25" s="155">
        <v>82.6</v>
      </c>
      <c r="H25" s="155">
        <v>88.5</v>
      </c>
      <c r="I25" s="155">
        <v>87.7</v>
      </c>
      <c r="J25" s="155">
        <v>87.3</v>
      </c>
      <c r="K25" s="155">
        <v>90</v>
      </c>
      <c r="L25" s="155">
        <v>89.3</v>
      </c>
      <c r="M25" s="155">
        <v>106.4</v>
      </c>
      <c r="N25" s="155">
        <v>125.7</v>
      </c>
      <c r="O25" s="155">
        <v>129.4</v>
      </c>
      <c r="P25" s="155">
        <v>116.1</v>
      </c>
      <c r="Q25" s="155">
        <v>107.3</v>
      </c>
      <c r="R25" s="155">
        <v>100</v>
      </c>
      <c r="S25" s="155">
        <v>104.8</v>
      </c>
      <c r="T25" s="133"/>
      <c r="U25" s="133"/>
      <c r="V25" s="55"/>
      <c r="W25" s="55"/>
      <c r="X25" s="60"/>
      <c r="Y25" s="55"/>
      <c r="Z25" s="84"/>
      <c r="AA25" s="82"/>
      <c r="AB25" s="82"/>
      <c r="AC25" s="82"/>
      <c r="AD25" s="111"/>
      <c r="AE25" s="111"/>
      <c r="AF25" s="111"/>
      <c r="AG25" s="111"/>
      <c r="AH25" s="117"/>
      <c r="AI25" s="117"/>
      <c r="AJ25" s="117"/>
      <c r="AK25" s="117"/>
    </row>
    <row r="26" spans="1:37" ht="11.25" customHeight="1">
      <c r="A26" s="71"/>
      <c r="B26" s="155"/>
      <c r="C26" s="155"/>
      <c r="D26" s="155"/>
      <c r="E26" s="155"/>
      <c r="F26" s="155"/>
      <c r="G26" s="155"/>
      <c r="H26" s="155"/>
      <c r="I26" s="155"/>
      <c r="J26" s="155"/>
      <c r="K26" s="155"/>
      <c r="L26" s="155"/>
      <c r="M26" s="155"/>
      <c r="N26" s="155"/>
      <c r="O26" s="155"/>
      <c r="P26" s="155"/>
      <c r="Q26" s="155"/>
      <c r="R26" s="155"/>
      <c r="S26" s="133"/>
      <c r="T26" s="133"/>
      <c r="U26" s="133"/>
      <c r="V26" s="55"/>
      <c r="W26" s="55"/>
      <c r="X26" s="60"/>
      <c r="Y26" s="55"/>
      <c r="Z26" s="84"/>
      <c r="AA26" s="82"/>
      <c r="AB26" s="82"/>
      <c r="AC26" s="82"/>
      <c r="AD26" s="111"/>
      <c r="AE26" s="111"/>
      <c r="AF26" s="111"/>
      <c r="AG26" s="111"/>
      <c r="AH26" s="117"/>
      <c r="AI26" s="117"/>
      <c r="AJ26" s="117"/>
      <c r="AK26" s="117"/>
    </row>
    <row r="27" spans="1:37" ht="11.25" customHeight="1">
      <c r="A27" s="71" t="s">
        <v>120</v>
      </c>
      <c r="B27" s="155">
        <v>133.2</v>
      </c>
      <c r="C27" s="155">
        <v>143.7</v>
      </c>
      <c r="D27" s="155">
        <v>141.7</v>
      </c>
      <c r="E27" s="155">
        <v>133.5</v>
      </c>
      <c r="F27" s="155">
        <v>119.2</v>
      </c>
      <c r="G27" s="155">
        <v>129</v>
      </c>
      <c r="H27" s="155">
        <v>116.3</v>
      </c>
      <c r="I27" s="155">
        <v>110.4</v>
      </c>
      <c r="J27" s="155">
        <v>102.2</v>
      </c>
      <c r="K27" s="155">
        <v>102.8</v>
      </c>
      <c r="L27" s="155">
        <v>100.8</v>
      </c>
      <c r="M27" s="155">
        <v>91.3</v>
      </c>
      <c r="N27" s="155">
        <v>100.7</v>
      </c>
      <c r="O27" s="155">
        <v>96.7</v>
      </c>
      <c r="P27" s="155">
        <v>98.5</v>
      </c>
      <c r="Q27" s="155">
        <v>102</v>
      </c>
      <c r="R27" s="155">
        <v>100</v>
      </c>
      <c r="S27" s="155">
        <v>101</v>
      </c>
      <c r="T27" s="133"/>
      <c r="U27" s="133"/>
      <c r="V27" s="55"/>
      <c r="W27" s="55"/>
      <c r="X27" s="60"/>
      <c r="Y27" s="55"/>
      <c r="Z27" s="84"/>
      <c r="AA27" s="82"/>
      <c r="AB27" s="82"/>
      <c r="AC27" s="82"/>
      <c r="AD27" s="111"/>
      <c r="AE27" s="111"/>
      <c r="AF27" s="111"/>
      <c r="AG27" s="111"/>
      <c r="AH27" s="117"/>
      <c r="AI27" s="117"/>
      <c r="AJ27" s="117"/>
      <c r="AK27" s="117"/>
    </row>
    <row r="28" spans="1:37" ht="11.25" customHeight="1">
      <c r="A28" s="71"/>
      <c r="B28" s="155"/>
      <c r="C28" s="155"/>
      <c r="D28" s="155"/>
      <c r="E28" s="155"/>
      <c r="F28" s="155"/>
      <c r="G28" s="155"/>
      <c r="H28" s="155"/>
      <c r="I28" s="155"/>
      <c r="J28" s="155"/>
      <c r="K28" s="155"/>
      <c r="L28" s="155"/>
      <c r="M28" s="155"/>
      <c r="N28" s="155"/>
      <c r="O28" s="155"/>
      <c r="P28" s="155"/>
      <c r="Q28" s="155"/>
      <c r="R28" s="155"/>
      <c r="S28" s="133"/>
      <c r="T28" s="133"/>
      <c r="U28" s="133"/>
      <c r="V28" s="55"/>
      <c r="W28" s="55"/>
      <c r="X28" s="60"/>
      <c r="Y28" s="55"/>
      <c r="Z28" s="84"/>
      <c r="AA28" s="82"/>
      <c r="AB28" s="82"/>
      <c r="AC28" s="82"/>
      <c r="AD28" s="111"/>
      <c r="AE28" s="111"/>
      <c r="AF28" s="111"/>
      <c r="AG28" s="111"/>
      <c r="AH28" s="117"/>
      <c r="AI28" s="117"/>
      <c r="AJ28" s="117"/>
      <c r="AK28" s="117"/>
    </row>
    <row r="29" spans="1:37" ht="11.25" customHeight="1">
      <c r="A29" s="232" t="s">
        <v>144</v>
      </c>
      <c r="B29" s="155">
        <v>77.8</v>
      </c>
      <c r="C29" s="155">
        <v>79.5</v>
      </c>
      <c r="D29" s="155">
        <v>81.5</v>
      </c>
      <c r="E29" s="155">
        <v>83.8</v>
      </c>
      <c r="F29" s="155">
        <v>84.9</v>
      </c>
      <c r="G29" s="155">
        <v>84.1</v>
      </c>
      <c r="H29" s="155">
        <v>82.7</v>
      </c>
      <c r="I29" s="155">
        <v>81.5</v>
      </c>
      <c r="J29" s="155">
        <v>84.2</v>
      </c>
      <c r="K29" s="155">
        <v>87</v>
      </c>
      <c r="L29" s="155">
        <v>90.4</v>
      </c>
      <c r="M29" s="155">
        <v>93.3</v>
      </c>
      <c r="N29" s="155">
        <v>96</v>
      </c>
      <c r="O29" s="155">
        <v>99.7</v>
      </c>
      <c r="P29" s="155">
        <v>101.7</v>
      </c>
      <c r="Q29" s="155">
        <v>102.2</v>
      </c>
      <c r="R29" s="155">
        <v>100</v>
      </c>
      <c r="S29" s="155">
        <v>102.7</v>
      </c>
      <c r="T29" s="133"/>
      <c r="U29" s="133"/>
      <c r="V29" s="55"/>
      <c r="W29" s="55"/>
      <c r="X29" s="60"/>
      <c r="Y29" s="55"/>
      <c r="Z29" s="84"/>
      <c r="AA29" s="82"/>
      <c r="AB29" s="82"/>
      <c r="AC29" s="82"/>
      <c r="AD29" s="111"/>
      <c r="AE29" s="111"/>
      <c r="AF29" s="111"/>
      <c r="AG29" s="111"/>
      <c r="AH29" s="117"/>
      <c r="AI29" s="117"/>
      <c r="AJ29" s="117"/>
      <c r="AK29" s="117"/>
    </row>
    <row r="30" spans="1:37" s="11" customFormat="1" ht="11.25" customHeight="1">
      <c r="A30" s="232"/>
      <c r="B30" s="64"/>
      <c r="C30" s="64"/>
      <c r="D30" s="64"/>
      <c r="E30" s="64"/>
      <c r="F30" s="64"/>
      <c r="G30" s="64"/>
      <c r="H30" s="64"/>
      <c r="I30" s="64"/>
      <c r="J30" s="64"/>
      <c r="K30" s="64"/>
      <c r="L30" s="64"/>
      <c r="M30" s="64"/>
      <c r="N30" s="64"/>
      <c r="O30" s="64"/>
      <c r="P30" s="64"/>
      <c r="Q30" s="64"/>
      <c r="R30" s="64"/>
      <c r="S30" s="160"/>
      <c r="T30" s="160"/>
      <c r="U30" s="160"/>
      <c r="V30" s="60"/>
      <c r="W30" s="60"/>
      <c r="X30" s="60"/>
      <c r="Y30" s="60"/>
      <c r="Z30" s="84"/>
      <c r="AA30" s="84"/>
      <c r="AB30" s="84"/>
      <c r="AC30" s="84"/>
      <c r="AD30" s="141"/>
      <c r="AE30" s="141"/>
      <c r="AF30" s="141"/>
      <c r="AG30" s="141"/>
      <c r="AH30" s="159"/>
      <c r="AI30" s="159"/>
      <c r="AJ30" s="159"/>
      <c r="AK30" s="159"/>
    </row>
    <row r="31" spans="1:37" ht="11.25" customHeight="1">
      <c r="A31" s="232" t="s">
        <v>355</v>
      </c>
      <c r="B31" s="257">
        <v>60.1</v>
      </c>
      <c r="C31" s="257">
        <v>63.1</v>
      </c>
      <c r="D31" s="257">
        <v>65.6</v>
      </c>
      <c r="E31" s="257">
        <v>67.1</v>
      </c>
      <c r="F31" s="257">
        <v>69.7</v>
      </c>
      <c r="G31" s="257">
        <v>71.7</v>
      </c>
      <c r="H31" s="257">
        <v>74.7</v>
      </c>
      <c r="I31" s="257">
        <v>77.2</v>
      </c>
      <c r="J31" s="257">
        <v>79.5</v>
      </c>
      <c r="K31" s="257">
        <v>82.6</v>
      </c>
      <c r="L31" s="257">
        <v>85.8</v>
      </c>
      <c r="M31" s="257">
        <v>87.5</v>
      </c>
      <c r="N31" s="257">
        <v>89.5</v>
      </c>
      <c r="O31" s="257">
        <v>91.6</v>
      </c>
      <c r="P31" s="257">
        <v>95</v>
      </c>
      <c r="Q31" s="257">
        <v>97.4</v>
      </c>
      <c r="R31" s="257">
        <v>100</v>
      </c>
      <c r="S31" s="257">
        <v>102.3</v>
      </c>
      <c r="T31" s="133"/>
      <c r="U31" s="133"/>
      <c r="V31" s="55"/>
      <c r="W31" s="55"/>
      <c r="X31" s="60"/>
      <c r="Y31" s="55"/>
      <c r="Z31" s="84"/>
      <c r="AA31" s="82"/>
      <c r="AB31" s="82"/>
      <c r="AC31" s="82"/>
      <c r="AD31" s="111"/>
      <c r="AE31" s="111"/>
      <c r="AF31" s="111"/>
      <c r="AG31" s="111"/>
      <c r="AH31" s="117"/>
      <c r="AI31" s="117"/>
      <c r="AJ31" s="117"/>
      <c r="AK31" s="117"/>
    </row>
    <row r="32" spans="1:37" ht="11.25" customHeight="1">
      <c r="A32" s="308" t="s">
        <v>356</v>
      </c>
      <c r="B32" s="308"/>
      <c r="C32" s="308"/>
      <c r="D32" s="308"/>
      <c r="E32" s="308"/>
      <c r="F32" s="308"/>
      <c r="G32" s="308"/>
      <c r="H32" s="308"/>
      <c r="I32" s="308"/>
      <c r="J32" s="308"/>
      <c r="K32" s="308"/>
      <c r="L32" s="308"/>
      <c r="M32" s="308"/>
      <c r="N32" s="308"/>
      <c r="O32" s="308"/>
      <c r="P32" s="308"/>
      <c r="Q32" s="308"/>
      <c r="R32" s="308"/>
      <c r="S32" s="308"/>
      <c r="T32" s="133"/>
      <c r="U32" s="133"/>
      <c r="V32" s="55"/>
      <c r="W32" s="55"/>
      <c r="X32" s="60"/>
      <c r="Y32" s="55"/>
      <c r="Z32" s="84"/>
      <c r="AA32" s="82"/>
      <c r="AB32" s="82"/>
      <c r="AC32" s="82"/>
      <c r="AD32" s="111"/>
      <c r="AE32" s="111"/>
      <c r="AF32" s="111"/>
      <c r="AG32" s="111"/>
      <c r="AH32" s="117"/>
      <c r="AI32" s="117"/>
      <c r="AJ32" s="117"/>
      <c r="AK32" s="117"/>
    </row>
    <row r="33" spans="1:37" ht="11.25" customHeight="1">
      <c r="A33" s="232" t="s">
        <v>357</v>
      </c>
      <c r="B33" s="155">
        <v>88.5</v>
      </c>
      <c r="C33" s="155">
        <v>90.1</v>
      </c>
      <c r="D33" s="155">
        <v>92.4</v>
      </c>
      <c r="E33" s="155">
        <v>95.1</v>
      </c>
      <c r="F33" s="155">
        <v>93.5</v>
      </c>
      <c r="G33" s="155">
        <v>94.3</v>
      </c>
      <c r="H33" s="155">
        <v>95.8</v>
      </c>
      <c r="I33" s="155">
        <v>99</v>
      </c>
      <c r="J33" s="155">
        <v>99.1</v>
      </c>
      <c r="K33" s="155">
        <v>99.2</v>
      </c>
      <c r="L33" s="155">
        <v>104.5</v>
      </c>
      <c r="M33" s="155">
        <v>99.7</v>
      </c>
      <c r="N33" s="155">
        <v>100.5</v>
      </c>
      <c r="O33" s="155">
        <v>101.3</v>
      </c>
      <c r="P33" s="155">
        <v>100.9</v>
      </c>
      <c r="Q33" s="155">
        <v>100.6</v>
      </c>
      <c r="R33" s="155">
        <v>100</v>
      </c>
      <c r="S33" s="155">
        <v>105.2</v>
      </c>
      <c r="V33"/>
      <c r="W33"/>
      <c r="X33"/>
      <c r="Y33"/>
      <c r="Z33"/>
      <c r="AA33"/>
      <c r="AB33"/>
      <c r="AC33"/>
      <c r="AD33"/>
      <c r="AE33"/>
      <c r="AF33"/>
      <c r="AG33"/>
      <c r="AH33"/>
      <c r="AI33"/>
      <c r="AJ33"/>
      <c r="AK33"/>
    </row>
    <row r="34" spans="1:37" ht="11.25" customHeight="1">
      <c r="A34" s="232" t="s">
        <v>358</v>
      </c>
      <c r="B34" s="155">
        <v>78.3</v>
      </c>
      <c r="C34" s="155">
        <v>79.2</v>
      </c>
      <c r="D34" s="155">
        <v>82.1</v>
      </c>
      <c r="E34" s="155">
        <v>82.2</v>
      </c>
      <c r="F34" s="155">
        <v>82.1</v>
      </c>
      <c r="G34" s="155">
        <v>84.2</v>
      </c>
      <c r="H34" s="155">
        <v>85.8</v>
      </c>
      <c r="I34" s="155">
        <v>87.8</v>
      </c>
      <c r="J34" s="155">
        <v>89.7</v>
      </c>
      <c r="K34" s="155">
        <v>92.1</v>
      </c>
      <c r="L34" s="155">
        <v>94.8</v>
      </c>
      <c r="M34" s="155">
        <v>96</v>
      </c>
      <c r="N34" s="155">
        <v>95.8</v>
      </c>
      <c r="O34" s="155">
        <v>98.5</v>
      </c>
      <c r="P34" s="155">
        <v>99.9</v>
      </c>
      <c r="Q34" s="155">
        <v>99</v>
      </c>
      <c r="R34" s="155">
        <v>100</v>
      </c>
      <c r="S34" s="155">
        <v>101.3</v>
      </c>
      <c r="V34"/>
      <c r="W34"/>
      <c r="X34"/>
      <c r="Y34"/>
      <c r="Z34"/>
      <c r="AA34"/>
      <c r="AB34"/>
      <c r="AC34"/>
      <c r="AD34"/>
      <c r="AE34"/>
      <c r="AF34"/>
      <c r="AG34"/>
      <c r="AH34"/>
      <c r="AI34"/>
      <c r="AJ34"/>
      <c r="AK34"/>
    </row>
    <row r="35" spans="1:37" ht="11.25" customHeight="1">
      <c r="A35" s="307" t="s">
        <v>359</v>
      </c>
      <c r="B35" s="307"/>
      <c r="C35" s="307"/>
      <c r="D35" s="307"/>
      <c r="E35" s="307"/>
      <c r="F35" s="307"/>
      <c r="G35" s="307"/>
      <c r="H35" s="307"/>
      <c r="I35" s="307"/>
      <c r="J35" s="307"/>
      <c r="K35" s="307"/>
      <c r="L35" s="307"/>
      <c r="M35" s="307"/>
      <c r="N35" s="307"/>
      <c r="O35" s="307"/>
      <c r="P35" s="307"/>
      <c r="Q35" s="307"/>
      <c r="R35" s="307"/>
      <c r="S35" s="307"/>
      <c r="V35"/>
      <c r="W35"/>
      <c r="X35"/>
      <c r="Y35"/>
      <c r="Z35"/>
      <c r="AA35"/>
      <c r="AB35"/>
      <c r="AC35"/>
      <c r="AD35"/>
      <c r="AE35"/>
      <c r="AF35"/>
      <c r="AG35"/>
      <c r="AH35"/>
      <c r="AI35"/>
      <c r="AJ35"/>
      <c r="AK35"/>
    </row>
    <row r="36" spans="1:37" ht="11.25" customHeight="1">
      <c r="A36" s="232" t="s">
        <v>357</v>
      </c>
      <c r="B36" s="155">
        <v>87.9</v>
      </c>
      <c r="C36" s="155">
        <v>88.3</v>
      </c>
      <c r="D36" s="155">
        <v>88.2</v>
      </c>
      <c r="E36" s="155">
        <v>88</v>
      </c>
      <c r="F36" s="155">
        <v>90.7</v>
      </c>
      <c r="G36" s="155">
        <v>89.2</v>
      </c>
      <c r="H36" s="155">
        <v>86.2</v>
      </c>
      <c r="I36" s="155">
        <v>82.4</v>
      </c>
      <c r="J36" s="155">
        <v>85</v>
      </c>
      <c r="K36" s="155">
        <v>87.7</v>
      </c>
      <c r="L36" s="155">
        <v>86.5</v>
      </c>
      <c r="M36" s="155">
        <v>93.6</v>
      </c>
      <c r="N36" s="155">
        <v>95.6</v>
      </c>
      <c r="O36" s="155">
        <v>98.4</v>
      </c>
      <c r="P36" s="155">
        <v>100.8</v>
      </c>
      <c r="Q36" s="155">
        <v>101.6</v>
      </c>
      <c r="R36" s="155">
        <v>100</v>
      </c>
      <c r="S36" s="155">
        <v>97.6</v>
      </c>
      <c r="V36"/>
      <c r="W36"/>
      <c r="X36"/>
      <c r="Y36"/>
      <c r="Z36"/>
      <c r="AA36"/>
      <c r="AB36"/>
      <c r="AC36"/>
      <c r="AD36"/>
      <c r="AE36"/>
      <c r="AF36"/>
      <c r="AG36"/>
      <c r="AH36"/>
      <c r="AI36"/>
      <c r="AJ36"/>
      <c r="AK36"/>
    </row>
    <row r="37" spans="1:37" ht="11.25" customHeight="1">
      <c r="A37" s="232" t="s">
        <v>358</v>
      </c>
      <c r="B37" s="155">
        <v>76.8</v>
      </c>
      <c r="C37" s="155">
        <v>79.7</v>
      </c>
      <c r="D37" s="155">
        <v>79.9</v>
      </c>
      <c r="E37" s="155">
        <v>81.7</v>
      </c>
      <c r="F37" s="155">
        <v>84.9</v>
      </c>
      <c r="G37" s="155">
        <v>85.1</v>
      </c>
      <c r="H37" s="155">
        <v>87.1</v>
      </c>
      <c r="I37" s="155">
        <v>87.9</v>
      </c>
      <c r="J37" s="155">
        <v>90.2</v>
      </c>
      <c r="K37" s="155">
        <v>89.7</v>
      </c>
      <c r="L37" s="155">
        <v>92.1</v>
      </c>
      <c r="M37" s="155">
        <v>91.2</v>
      </c>
      <c r="N37" s="155">
        <v>94.8</v>
      </c>
      <c r="O37" s="155">
        <v>93</v>
      </c>
      <c r="P37" s="155">
        <v>95.1</v>
      </c>
      <c r="Q37" s="155">
        <v>98.4</v>
      </c>
      <c r="R37" s="155">
        <v>100</v>
      </c>
      <c r="S37" s="155">
        <v>101</v>
      </c>
      <c r="V37"/>
      <c r="W37"/>
      <c r="X37"/>
      <c r="Y37"/>
      <c r="Z37"/>
      <c r="AA37"/>
      <c r="AB37"/>
      <c r="AC37"/>
      <c r="AD37"/>
      <c r="AE37"/>
      <c r="AF37"/>
      <c r="AG37"/>
      <c r="AH37"/>
      <c r="AI37"/>
      <c r="AJ37"/>
      <c r="AK37"/>
    </row>
    <row r="38" spans="1:37" ht="11.25" customHeight="1">
      <c r="A38" s="307" t="s">
        <v>360</v>
      </c>
      <c r="B38" s="307"/>
      <c r="C38" s="307"/>
      <c r="D38" s="307"/>
      <c r="E38" s="307"/>
      <c r="F38" s="307"/>
      <c r="G38" s="307"/>
      <c r="H38" s="307"/>
      <c r="I38" s="307"/>
      <c r="J38" s="307"/>
      <c r="K38" s="307"/>
      <c r="L38" s="307"/>
      <c r="M38" s="307"/>
      <c r="N38" s="307"/>
      <c r="O38" s="307"/>
      <c r="P38" s="307"/>
      <c r="Q38" s="307"/>
      <c r="R38" s="307"/>
      <c r="S38" s="307"/>
      <c r="V38"/>
      <c r="W38"/>
      <c r="X38"/>
      <c r="Y38"/>
      <c r="Z38"/>
      <c r="AA38"/>
      <c r="AB38"/>
      <c r="AC38"/>
      <c r="AD38"/>
      <c r="AE38"/>
      <c r="AF38"/>
      <c r="AG38"/>
      <c r="AH38"/>
      <c r="AI38"/>
      <c r="AJ38"/>
      <c r="AK38"/>
    </row>
    <row r="39" spans="1:37" ht="11.25" customHeight="1">
      <c r="A39" s="232" t="s">
        <v>357</v>
      </c>
      <c r="B39" s="258" t="s">
        <v>64</v>
      </c>
      <c r="C39" s="235">
        <v>0.5</v>
      </c>
      <c r="D39" s="235">
        <v>-0.1</v>
      </c>
      <c r="E39" s="235">
        <v>-0.2</v>
      </c>
      <c r="F39" s="235">
        <v>3.1</v>
      </c>
      <c r="G39" s="235">
        <v>-1.7</v>
      </c>
      <c r="H39" s="235">
        <v>-3.4</v>
      </c>
      <c r="I39" s="235">
        <v>-4.4</v>
      </c>
      <c r="J39" s="235">
        <v>3.2</v>
      </c>
      <c r="K39" s="235">
        <v>3.2</v>
      </c>
      <c r="L39" s="235">
        <v>-1.4</v>
      </c>
      <c r="M39" s="235">
        <v>8.2</v>
      </c>
      <c r="N39" s="235">
        <v>2.1</v>
      </c>
      <c r="O39" s="235">
        <v>2.9</v>
      </c>
      <c r="P39" s="235">
        <v>2.4</v>
      </c>
      <c r="Q39" s="235">
        <v>0.8</v>
      </c>
      <c r="R39" s="235">
        <v>-1.6</v>
      </c>
      <c r="S39" s="235">
        <v>-2.4</v>
      </c>
      <c r="V39"/>
      <c r="W39"/>
      <c r="X39"/>
      <c r="Y39"/>
      <c r="Z39"/>
      <c r="AA39"/>
      <c r="AB39"/>
      <c r="AC39"/>
      <c r="AD39"/>
      <c r="AE39"/>
      <c r="AF39"/>
      <c r="AG39"/>
      <c r="AH39"/>
      <c r="AI39"/>
      <c r="AJ39"/>
      <c r="AK39"/>
    </row>
    <row r="40" spans="1:37" ht="11.25" customHeight="1">
      <c r="A40" s="232" t="s">
        <v>358</v>
      </c>
      <c r="B40" s="258" t="s">
        <v>64</v>
      </c>
      <c r="C40" s="235">
        <v>3.8</v>
      </c>
      <c r="D40" s="235">
        <v>0.3</v>
      </c>
      <c r="E40" s="235">
        <v>2.3</v>
      </c>
      <c r="F40" s="235">
        <v>3.9</v>
      </c>
      <c r="G40" s="235">
        <v>0.2</v>
      </c>
      <c r="H40" s="235">
        <v>2.4</v>
      </c>
      <c r="I40" s="235">
        <v>0.9</v>
      </c>
      <c r="J40" s="235">
        <v>2.6</v>
      </c>
      <c r="K40" s="235">
        <v>-0.6</v>
      </c>
      <c r="L40" s="235">
        <v>2.7</v>
      </c>
      <c r="M40" s="235">
        <v>-1</v>
      </c>
      <c r="N40" s="235">
        <v>3.9</v>
      </c>
      <c r="O40" s="235">
        <v>-1.9</v>
      </c>
      <c r="P40" s="235">
        <v>2.3</v>
      </c>
      <c r="Q40" s="235">
        <v>3.5</v>
      </c>
      <c r="R40" s="235">
        <v>1.6</v>
      </c>
      <c r="S40" s="235">
        <v>1</v>
      </c>
      <c r="V40"/>
      <c r="W40"/>
      <c r="X40"/>
      <c r="Y40"/>
      <c r="Z40"/>
      <c r="AA40"/>
      <c r="AB40"/>
      <c r="AC40"/>
      <c r="AD40"/>
      <c r="AE40"/>
      <c r="AF40"/>
      <c r="AG40"/>
      <c r="AH40"/>
      <c r="AI40"/>
      <c r="AJ40"/>
      <c r="AK40"/>
    </row>
    <row r="41" spans="1:37" ht="11.25" customHeight="1">
      <c r="A41" s="232"/>
      <c r="B41" s="64"/>
      <c r="C41" s="64"/>
      <c r="D41" s="64"/>
      <c r="E41" s="64"/>
      <c r="F41" s="64"/>
      <c r="G41" s="64"/>
      <c r="H41" s="64"/>
      <c r="I41" s="64"/>
      <c r="J41" s="64"/>
      <c r="K41" s="64"/>
      <c r="L41" s="64"/>
      <c r="M41" s="64"/>
      <c r="N41" s="64"/>
      <c r="O41" s="64"/>
      <c r="P41" s="64"/>
      <c r="Q41" s="64"/>
      <c r="R41" s="158"/>
      <c r="S41" s="35"/>
      <c r="V41"/>
      <c r="W41"/>
      <c r="X41"/>
      <c r="Y41"/>
      <c r="Z41"/>
      <c r="AA41"/>
      <c r="AB41"/>
      <c r="AC41"/>
      <c r="AD41"/>
      <c r="AE41"/>
      <c r="AF41"/>
      <c r="AG41"/>
      <c r="AH41"/>
      <c r="AI41"/>
      <c r="AJ41"/>
      <c r="AK41"/>
    </row>
    <row r="42" spans="1:37" ht="11.25" customHeight="1">
      <c r="A42" s="232"/>
      <c r="B42" s="64"/>
      <c r="C42" s="64"/>
      <c r="D42" s="64"/>
      <c r="E42" s="64"/>
      <c r="F42" s="64"/>
      <c r="G42" s="64"/>
      <c r="H42" s="64"/>
      <c r="I42" s="64"/>
      <c r="J42" s="64"/>
      <c r="K42" s="64"/>
      <c r="L42" s="64"/>
      <c r="M42" s="64"/>
      <c r="N42" s="64"/>
      <c r="O42" s="64"/>
      <c r="P42" s="64"/>
      <c r="Q42" s="64"/>
      <c r="R42" s="158"/>
      <c r="S42" s="35"/>
      <c r="V42"/>
      <c r="W42"/>
      <c r="X42"/>
      <c r="Y42"/>
      <c r="Z42"/>
      <c r="AA42"/>
      <c r="AB42"/>
      <c r="AC42"/>
      <c r="AD42"/>
      <c r="AE42"/>
      <c r="AF42"/>
      <c r="AG42"/>
      <c r="AH42"/>
      <c r="AI42"/>
      <c r="AJ42"/>
      <c r="AK42"/>
    </row>
    <row r="43" spans="1:37" ht="11.25" customHeight="1">
      <c r="A43" s="71" t="s">
        <v>361</v>
      </c>
      <c r="B43" s="35"/>
      <c r="C43" s="35"/>
      <c r="D43" s="35"/>
      <c r="E43" s="35"/>
      <c r="F43" s="35"/>
      <c r="G43" s="35"/>
      <c r="H43" s="35"/>
      <c r="I43" s="35"/>
      <c r="J43" s="35"/>
      <c r="K43" s="35"/>
      <c r="L43" s="35"/>
      <c r="M43" s="35"/>
      <c r="N43" s="35"/>
      <c r="O43" s="35"/>
      <c r="P43" s="35"/>
      <c r="Q43" s="35"/>
      <c r="R43" s="35"/>
      <c r="S43" s="35"/>
      <c r="V43"/>
      <c r="W43"/>
      <c r="X43"/>
      <c r="Y43"/>
      <c r="Z43"/>
      <c r="AA43"/>
      <c r="AB43"/>
      <c r="AC43"/>
      <c r="AD43"/>
      <c r="AE43"/>
      <c r="AF43"/>
      <c r="AG43"/>
      <c r="AH43"/>
      <c r="AI43"/>
      <c r="AJ43"/>
      <c r="AK43"/>
    </row>
    <row r="44" spans="1:37" ht="11.25" customHeight="1">
      <c r="A44" s="71" t="s">
        <v>362</v>
      </c>
      <c r="B44" s="35"/>
      <c r="C44" s="35"/>
      <c r="D44" s="35"/>
      <c r="E44" s="35"/>
      <c r="F44" s="35"/>
      <c r="G44" s="35"/>
      <c r="H44" s="35"/>
      <c r="I44" s="35"/>
      <c r="J44" s="35"/>
      <c r="K44" s="35"/>
      <c r="L44" s="35"/>
      <c r="M44" s="35"/>
      <c r="N44" s="35"/>
      <c r="O44" s="35"/>
      <c r="P44" s="35"/>
      <c r="Q44" s="35"/>
      <c r="R44" s="35"/>
      <c r="S44" s="35"/>
      <c r="V44"/>
      <c r="W44"/>
      <c r="X44"/>
      <c r="Y44"/>
      <c r="Z44"/>
      <c r="AA44"/>
      <c r="AB44"/>
      <c r="AC44"/>
      <c r="AD44"/>
      <c r="AE44"/>
      <c r="AF44"/>
      <c r="AG44"/>
      <c r="AH44"/>
      <c r="AI44"/>
      <c r="AJ44"/>
      <c r="AK44"/>
    </row>
    <row r="45" spans="1:37" ht="11.25" customHeight="1">
      <c r="A45" s="221" t="s">
        <v>83</v>
      </c>
      <c r="B45" s="35"/>
      <c r="C45" s="35"/>
      <c r="D45" s="35"/>
      <c r="E45" s="35"/>
      <c r="F45" s="35"/>
      <c r="G45" s="35"/>
      <c r="H45" s="35"/>
      <c r="I45" s="35"/>
      <c r="J45" s="35"/>
      <c r="K45" s="35"/>
      <c r="L45" s="35"/>
      <c r="M45" s="35"/>
      <c r="N45" s="35"/>
      <c r="O45" s="35"/>
      <c r="P45" s="35"/>
      <c r="Q45" s="35"/>
      <c r="R45" s="35"/>
      <c r="S45" s="35"/>
      <c r="V45"/>
      <c r="W45"/>
      <c r="X45"/>
      <c r="Y45"/>
      <c r="Z45"/>
      <c r="AA45"/>
      <c r="AB45"/>
      <c r="AC45"/>
      <c r="AD45"/>
      <c r="AE45"/>
      <c r="AF45"/>
      <c r="AG45"/>
      <c r="AH45"/>
      <c r="AI45"/>
      <c r="AJ45"/>
      <c r="AK45"/>
    </row>
    <row r="46" spans="1:37" ht="11.25" customHeight="1">
      <c r="A46" s="221"/>
      <c r="B46" s="35"/>
      <c r="C46" s="35"/>
      <c r="D46" s="35"/>
      <c r="E46" s="35"/>
      <c r="F46" s="35"/>
      <c r="G46" s="35"/>
      <c r="H46" s="35"/>
      <c r="I46" s="35"/>
      <c r="J46" s="35"/>
      <c r="K46" s="35"/>
      <c r="L46" s="35"/>
      <c r="M46" s="35"/>
      <c r="N46" s="35"/>
      <c r="O46" s="35"/>
      <c r="P46" s="35"/>
      <c r="Q46" s="35"/>
      <c r="R46" s="35"/>
      <c r="S46" s="35"/>
      <c r="V46"/>
      <c r="W46"/>
      <c r="X46"/>
      <c r="Y46"/>
      <c r="Z46"/>
      <c r="AA46"/>
      <c r="AB46"/>
      <c r="AC46"/>
      <c r="AD46"/>
      <c r="AE46"/>
      <c r="AF46"/>
      <c r="AG46"/>
      <c r="AH46"/>
      <c r="AI46"/>
      <c r="AJ46"/>
      <c r="AK46"/>
    </row>
    <row r="47" spans="1:37" ht="11.25" customHeight="1">
      <c r="A47" s="309" t="s">
        <v>35</v>
      </c>
      <c r="B47" s="35"/>
      <c r="C47" s="35"/>
      <c r="D47" s="35"/>
      <c r="E47" s="35"/>
      <c r="F47" s="35"/>
      <c r="G47" s="229"/>
      <c r="H47" s="229"/>
      <c r="I47" s="229"/>
      <c r="J47" s="229"/>
      <c r="K47" s="229"/>
      <c r="L47" s="229"/>
      <c r="M47" s="35"/>
      <c r="N47" s="35"/>
      <c r="O47" s="35"/>
      <c r="P47" s="35"/>
      <c r="Q47" s="35"/>
      <c r="R47" s="35"/>
      <c r="S47" s="35"/>
      <c r="V47"/>
      <c r="W47"/>
      <c r="X47"/>
      <c r="Y47"/>
      <c r="Z47"/>
      <c r="AA47"/>
      <c r="AB47"/>
      <c r="AC47"/>
      <c r="AD47"/>
      <c r="AE47"/>
      <c r="AF47"/>
      <c r="AG47"/>
      <c r="AH47"/>
      <c r="AI47"/>
      <c r="AJ47"/>
      <c r="AK47"/>
    </row>
    <row r="48" spans="2:37" ht="11.25" customHeight="1">
      <c r="B48" s="16"/>
      <c r="V48"/>
      <c r="W48"/>
      <c r="X48"/>
      <c r="Y48"/>
      <c r="Z48"/>
      <c r="AA48"/>
      <c r="AB48"/>
      <c r="AC48"/>
      <c r="AD48"/>
      <c r="AE48"/>
      <c r="AF48"/>
      <c r="AG48"/>
      <c r="AH48"/>
      <c r="AI48"/>
      <c r="AJ48"/>
      <c r="AK48"/>
    </row>
    <row r="49" spans="1:37" ht="11.25" customHeight="1">
      <c r="A49" s="2"/>
      <c r="B49" s="2"/>
      <c r="C49" s="44"/>
      <c r="D49" s="44"/>
      <c r="E49" s="44"/>
      <c r="F49" s="44"/>
      <c r="G49" s="44"/>
      <c r="H49" s="44"/>
      <c r="I49" s="44"/>
      <c r="J49" s="44"/>
      <c r="K49" s="44"/>
      <c r="L49" s="44"/>
      <c r="V49"/>
      <c r="W49"/>
      <c r="X49"/>
      <c r="Y49"/>
      <c r="Z49"/>
      <c r="AA49"/>
      <c r="AB49"/>
      <c r="AC49"/>
      <c r="AD49"/>
      <c r="AE49"/>
      <c r="AF49"/>
      <c r="AG49"/>
      <c r="AH49"/>
      <c r="AI49"/>
      <c r="AJ49"/>
      <c r="AK49"/>
    </row>
    <row r="50" spans="2:37" ht="11.25">
      <c r="B50" s="31"/>
      <c r="C50" s="31"/>
      <c r="D50" s="31"/>
      <c r="E50" s="31"/>
      <c r="F50" s="31"/>
      <c r="G50" s="31"/>
      <c r="H50" s="31"/>
      <c r="I50" s="31"/>
      <c r="J50" s="31"/>
      <c r="K50" s="31"/>
      <c r="L50" s="31"/>
      <c r="M50" s="31"/>
      <c r="N50" s="31"/>
      <c r="O50" s="31"/>
      <c r="P50" s="31"/>
      <c r="Q50" s="31"/>
      <c r="R50" s="31"/>
      <c r="V50"/>
      <c r="W50"/>
      <c r="X50"/>
      <c r="Y50"/>
      <c r="Z50"/>
      <c r="AA50"/>
      <c r="AB50"/>
      <c r="AC50"/>
      <c r="AD50"/>
      <c r="AE50"/>
      <c r="AF50"/>
      <c r="AG50"/>
      <c r="AH50"/>
      <c r="AI50"/>
      <c r="AJ50"/>
      <c r="AK50"/>
    </row>
    <row r="51" spans="2:37" ht="11.25">
      <c r="B51" s="31"/>
      <c r="C51" s="31"/>
      <c r="D51" s="31"/>
      <c r="E51" s="31"/>
      <c r="F51" s="31"/>
      <c r="G51" s="31"/>
      <c r="H51" s="31"/>
      <c r="I51" s="31"/>
      <c r="J51" s="31"/>
      <c r="K51" s="31"/>
      <c r="L51" s="31"/>
      <c r="M51" s="31"/>
      <c r="N51" s="31"/>
      <c r="O51" s="31"/>
      <c r="P51" s="31"/>
      <c r="Q51" s="31"/>
      <c r="R51" s="31"/>
      <c r="V51"/>
      <c r="W51"/>
      <c r="X51"/>
      <c r="Y51"/>
      <c r="Z51"/>
      <c r="AA51"/>
      <c r="AB51"/>
      <c r="AC51"/>
      <c r="AD51"/>
      <c r="AE51"/>
      <c r="AF51"/>
      <c r="AG51"/>
      <c r="AH51"/>
      <c r="AI51"/>
      <c r="AJ51"/>
      <c r="AK51"/>
    </row>
    <row r="53" spans="2:37" ht="11.25">
      <c r="B53" s="31"/>
      <c r="C53" s="31"/>
      <c r="D53" s="31"/>
      <c r="E53" s="31"/>
      <c r="F53" s="31"/>
      <c r="G53" s="31"/>
      <c r="H53" s="31"/>
      <c r="I53" s="31"/>
      <c r="J53" s="31"/>
      <c r="K53" s="31"/>
      <c r="L53" s="31"/>
      <c r="M53" s="31"/>
      <c r="N53" s="31"/>
      <c r="O53" s="31"/>
      <c r="P53" s="31"/>
      <c r="Q53" s="31"/>
      <c r="R53" s="31"/>
      <c r="V53"/>
      <c r="W53"/>
      <c r="X53"/>
      <c r="Y53"/>
      <c r="Z53"/>
      <c r="AA53"/>
      <c r="AB53"/>
      <c r="AC53"/>
      <c r="AD53"/>
      <c r="AE53"/>
      <c r="AF53"/>
      <c r="AG53"/>
      <c r="AH53"/>
      <c r="AI53"/>
      <c r="AJ53"/>
      <c r="AK53"/>
    </row>
    <row r="54" spans="2:37" ht="11.25">
      <c r="B54" s="31"/>
      <c r="C54" s="31"/>
      <c r="D54" s="31"/>
      <c r="E54" s="31"/>
      <c r="F54" s="31"/>
      <c r="G54" s="31"/>
      <c r="H54" s="31"/>
      <c r="I54" s="31"/>
      <c r="J54" s="31"/>
      <c r="K54" s="31"/>
      <c r="L54" s="31"/>
      <c r="M54" s="31"/>
      <c r="N54" s="31"/>
      <c r="O54" s="31"/>
      <c r="P54" s="31"/>
      <c r="Q54" s="31"/>
      <c r="R54" s="31"/>
      <c r="V54"/>
      <c r="W54"/>
      <c r="X54"/>
      <c r="Y54"/>
      <c r="Z54"/>
      <c r="AA54"/>
      <c r="AB54"/>
      <c r="AC54"/>
      <c r="AD54"/>
      <c r="AE54"/>
      <c r="AF54"/>
      <c r="AG54"/>
      <c r="AH54"/>
      <c r="AI54"/>
      <c r="AJ54"/>
      <c r="AK54"/>
    </row>
    <row r="55" spans="2:37" ht="11.25">
      <c r="B55" s="31"/>
      <c r="C55" s="31"/>
      <c r="D55" s="31"/>
      <c r="E55" s="31"/>
      <c r="F55" s="31"/>
      <c r="G55" s="31"/>
      <c r="H55" s="31"/>
      <c r="I55" s="31"/>
      <c r="J55" s="31"/>
      <c r="K55" s="31"/>
      <c r="L55" s="31"/>
      <c r="M55" s="31"/>
      <c r="N55" s="31"/>
      <c r="O55" s="31"/>
      <c r="P55" s="31"/>
      <c r="Q55" s="31"/>
      <c r="R55" s="31"/>
      <c r="V55"/>
      <c r="W55"/>
      <c r="X55"/>
      <c r="Y55"/>
      <c r="Z55"/>
      <c r="AA55"/>
      <c r="AB55"/>
      <c r="AC55"/>
      <c r="AD55"/>
      <c r="AE55"/>
      <c r="AF55"/>
      <c r="AG55"/>
      <c r="AH55"/>
      <c r="AI55"/>
      <c r="AJ55"/>
      <c r="AK55"/>
    </row>
    <row r="56" spans="2:37" ht="11.25">
      <c r="B56" s="31"/>
      <c r="C56" s="31"/>
      <c r="D56" s="31"/>
      <c r="E56" s="31"/>
      <c r="F56" s="31"/>
      <c r="G56" s="31"/>
      <c r="H56" s="31"/>
      <c r="I56" s="31"/>
      <c r="J56" s="31"/>
      <c r="K56" s="31"/>
      <c r="L56" s="31"/>
      <c r="M56" s="31"/>
      <c r="N56" s="31"/>
      <c r="O56" s="31"/>
      <c r="P56" s="31"/>
      <c r="Q56" s="31"/>
      <c r="R56" s="31"/>
      <c r="V56"/>
      <c r="W56"/>
      <c r="X56"/>
      <c r="Y56"/>
      <c r="Z56"/>
      <c r="AA56"/>
      <c r="AB56"/>
      <c r="AC56"/>
      <c r="AD56"/>
      <c r="AE56"/>
      <c r="AF56"/>
      <c r="AG56"/>
      <c r="AH56"/>
      <c r="AI56"/>
      <c r="AJ56"/>
      <c r="AK56"/>
    </row>
    <row r="57" spans="2:37" ht="11.25">
      <c r="B57" s="31"/>
      <c r="C57" s="31"/>
      <c r="D57" s="31"/>
      <c r="E57" s="31"/>
      <c r="F57" s="31"/>
      <c r="G57" s="31"/>
      <c r="H57" s="31"/>
      <c r="I57" s="31"/>
      <c r="J57" s="31"/>
      <c r="K57" s="31"/>
      <c r="L57" s="31"/>
      <c r="M57" s="31"/>
      <c r="N57" s="31"/>
      <c r="O57" s="31"/>
      <c r="P57" s="31"/>
      <c r="Q57" s="31"/>
      <c r="R57" s="31"/>
      <c r="V57"/>
      <c r="W57"/>
      <c r="X57"/>
      <c r="Y57"/>
      <c r="Z57"/>
      <c r="AA57"/>
      <c r="AB57"/>
      <c r="AC57"/>
      <c r="AD57"/>
      <c r="AE57"/>
      <c r="AF57"/>
      <c r="AG57"/>
      <c r="AH57"/>
      <c r="AI57"/>
      <c r="AJ57"/>
      <c r="AK57"/>
    </row>
    <row r="58" spans="2:37" ht="11.25">
      <c r="B58" s="31"/>
      <c r="C58" s="31"/>
      <c r="D58" s="31"/>
      <c r="E58" s="31"/>
      <c r="F58" s="31"/>
      <c r="G58" s="31"/>
      <c r="H58" s="31"/>
      <c r="I58" s="31"/>
      <c r="J58" s="31"/>
      <c r="K58" s="31"/>
      <c r="L58" s="31"/>
      <c r="M58" s="31"/>
      <c r="N58" s="31"/>
      <c r="O58" s="31"/>
      <c r="P58" s="31"/>
      <c r="Q58" s="31"/>
      <c r="R58" s="31"/>
      <c r="V58"/>
      <c r="W58"/>
      <c r="X58"/>
      <c r="Y58"/>
      <c r="Z58"/>
      <c r="AA58"/>
      <c r="AB58"/>
      <c r="AC58"/>
      <c r="AD58"/>
      <c r="AE58"/>
      <c r="AF58"/>
      <c r="AG58"/>
      <c r="AH58"/>
      <c r="AI58"/>
      <c r="AJ58"/>
      <c r="AK58"/>
    </row>
    <row r="59" spans="2:37" ht="11.25">
      <c r="B59" s="31"/>
      <c r="C59" s="31"/>
      <c r="D59" s="31"/>
      <c r="E59" s="31"/>
      <c r="F59" s="31"/>
      <c r="G59" s="31"/>
      <c r="H59" s="31"/>
      <c r="I59" s="31"/>
      <c r="J59" s="31"/>
      <c r="K59" s="31"/>
      <c r="L59" s="31"/>
      <c r="M59" s="31"/>
      <c r="N59" s="31"/>
      <c r="O59" s="31"/>
      <c r="P59" s="31"/>
      <c r="Q59" s="31"/>
      <c r="R59" s="31"/>
      <c r="V59"/>
      <c r="W59"/>
      <c r="X59"/>
      <c r="Y59"/>
      <c r="Z59"/>
      <c r="AA59"/>
      <c r="AB59"/>
      <c r="AC59"/>
      <c r="AD59"/>
      <c r="AE59"/>
      <c r="AF59"/>
      <c r="AG59"/>
      <c r="AH59"/>
      <c r="AI59"/>
      <c r="AJ59"/>
      <c r="AK59"/>
    </row>
    <row r="60" spans="2:37" ht="11.25">
      <c r="B60" s="31"/>
      <c r="C60" s="31"/>
      <c r="D60" s="31"/>
      <c r="E60" s="31"/>
      <c r="F60" s="31"/>
      <c r="G60" s="31"/>
      <c r="H60" s="31"/>
      <c r="I60" s="31"/>
      <c r="J60" s="31"/>
      <c r="K60" s="31"/>
      <c r="L60" s="31"/>
      <c r="M60" s="31"/>
      <c r="N60" s="31"/>
      <c r="O60" s="31"/>
      <c r="P60" s="31"/>
      <c r="Q60" s="31"/>
      <c r="R60" s="31"/>
      <c r="V60"/>
      <c r="W60"/>
      <c r="X60"/>
      <c r="Y60"/>
      <c r="Z60"/>
      <c r="AA60"/>
      <c r="AB60"/>
      <c r="AC60"/>
      <c r="AD60"/>
      <c r="AE60"/>
      <c r="AF60"/>
      <c r="AG60"/>
      <c r="AH60"/>
      <c r="AI60"/>
      <c r="AJ60"/>
      <c r="AK60"/>
    </row>
    <row r="61" spans="2:37" ht="11.25">
      <c r="B61" s="31"/>
      <c r="C61" s="31"/>
      <c r="D61" s="31"/>
      <c r="E61" s="31"/>
      <c r="F61" s="31"/>
      <c r="G61" s="31"/>
      <c r="H61" s="31"/>
      <c r="I61" s="31"/>
      <c r="J61" s="31"/>
      <c r="K61" s="31"/>
      <c r="L61" s="31"/>
      <c r="M61" s="31"/>
      <c r="N61" s="31"/>
      <c r="O61" s="31"/>
      <c r="P61" s="31"/>
      <c r="Q61" s="31"/>
      <c r="R61" s="31"/>
      <c r="V61"/>
      <c r="W61"/>
      <c r="X61"/>
      <c r="Y61"/>
      <c r="Z61"/>
      <c r="AA61"/>
      <c r="AB61"/>
      <c r="AC61"/>
      <c r="AD61"/>
      <c r="AE61"/>
      <c r="AF61"/>
      <c r="AG61"/>
      <c r="AH61"/>
      <c r="AI61"/>
      <c r="AJ61"/>
      <c r="AK61"/>
    </row>
    <row r="62" spans="2:37" ht="11.25">
      <c r="B62" s="31"/>
      <c r="C62" s="31"/>
      <c r="D62" s="31"/>
      <c r="E62" s="31"/>
      <c r="F62" s="31"/>
      <c r="G62" s="31"/>
      <c r="H62" s="31"/>
      <c r="I62" s="31"/>
      <c r="J62" s="31"/>
      <c r="K62" s="31"/>
      <c r="L62" s="31"/>
      <c r="M62" s="31"/>
      <c r="N62" s="31"/>
      <c r="O62" s="31"/>
      <c r="P62" s="31"/>
      <c r="Q62" s="31"/>
      <c r="R62" s="31"/>
      <c r="V62"/>
      <c r="W62"/>
      <c r="X62"/>
      <c r="Y62"/>
      <c r="Z62"/>
      <c r="AA62"/>
      <c r="AB62"/>
      <c r="AC62"/>
      <c r="AD62"/>
      <c r="AE62"/>
      <c r="AF62"/>
      <c r="AG62"/>
      <c r="AH62"/>
      <c r="AI62"/>
      <c r="AJ62"/>
      <c r="AK62"/>
    </row>
    <row r="63" spans="2:37" ht="11.25">
      <c r="B63" s="31"/>
      <c r="C63" s="31"/>
      <c r="D63" s="31"/>
      <c r="E63" s="31"/>
      <c r="F63" s="31"/>
      <c r="G63" s="31"/>
      <c r="H63" s="31"/>
      <c r="I63" s="31"/>
      <c r="J63" s="31"/>
      <c r="K63" s="31"/>
      <c r="L63" s="31"/>
      <c r="M63" s="31"/>
      <c r="N63" s="31"/>
      <c r="O63" s="31"/>
      <c r="P63" s="31"/>
      <c r="Q63" s="31"/>
      <c r="R63" s="31"/>
      <c r="V63"/>
      <c r="W63"/>
      <c r="X63"/>
      <c r="Y63"/>
      <c r="Z63"/>
      <c r="AA63"/>
      <c r="AB63"/>
      <c r="AC63"/>
      <c r="AD63"/>
      <c r="AE63"/>
      <c r="AF63"/>
      <c r="AG63"/>
      <c r="AH63"/>
      <c r="AI63"/>
      <c r="AJ63"/>
      <c r="AK63"/>
    </row>
    <row r="64" spans="2:37" ht="11.25">
      <c r="B64" s="31"/>
      <c r="C64" s="31"/>
      <c r="D64" s="31"/>
      <c r="E64" s="31"/>
      <c r="F64" s="31"/>
      <c r="G64" s="31"/>
      <c r="H64" s="31"/>
      <c r="I64" s="31"/>
      <c r="J64" s="31"/>
      <c r="K64" s="31"/>
      <c r="L64" s="31"/>
      <c r="M64" s="31"/>
      <c r="N64" s="31"/>
      <c r="O64" s="31"/>
      <c r="P64" s="31"/>
      <c r="Q64" s="31"/>
      <c r="R64" s="31"/>
      <c r="V64"/>
      <c r="W64"/>
      <c r="X64"/>
      <c r="Y64"/>
      <c r="Z64"/>
      <c r="AA64"/>
      <c r="AB64"/>
      <c r="AC64"/>
      <c r="AD64"/>
      <c r="AE64"/>
      <c r="AF64"/>
      <c r="AG64"/>
      <c r="AH64"/>
      <c r="AI64"/>
      <c r="AJ64"/>
      <c r="AK64"/>
    </row>
    <row r="65" spans="2:37" ht="11.25">
      <c r="B65" s="31"/>
      <c r="C65" s="31"/>
      <c r="D65" s="31"/>
      <c r="E65" s="31"/>
      <c r="F65" s="31"/>
      <c r="G65" s="31"/>
      <c r="H65" s="31"/>
      <c r="I65" s="31"/>
      <c r="J65" s="31"/>
      <c r="K65" s="31"/>
      <c r="L65" s="31"/>
      <c r="M65" s="31"/>
      <c r="N65" s="31"/>
      <c r="O65" s="31"/>
      <c r="P65" s="31"/>
      <c r="Q65" s="31"/>
      <c r="R65" s="31"/>
      <c r="V65"/>
      <c r="W65"/>
      <c r="X65"/>
      <c r="Y65"/>
      <c r="Z65"/>
      <c r="AA65"/>
      <c r="AB65"/>
      <c r="AC65"/>
      <c r="AD65"/>
      <c r="AE65"/>
      <c r="AF65"/>
      <c r="AG65"/>
      <c r="AH65"/>
      <c r="AI65"/>
      <c r="AJ65"/>
      <c r="AK65"/>
    </row>
    <row r="66" spans="2:37" ht="11.25">
      <c r="B66" s="31"/>
      <c r="C66" s="31"/>
      <c r="D66" s="31"/>
      <c r="E66" s="31"/>
      <c r="F66" s="31"/>
      <c r="G66" s="31"/>
      <c r="H66" s="31"/>
      <c r="I66" s="31"/>
      <c r="J66" s="31"/>
      <c r="K66" s="31"/>
      <c r="L66" s="31"/>
      <c r="M66" s="31"/>
      <c r="N66" s="31"/>
      <c r="O66" s="31"/>
      <c r="P66" s="31"/>
      <c r="Q66" s="31"/>
      <c r="R66" s="31"/>
      <c r="V66"/>
      <c r="W66"/>
      <c r="X66"/>
      <c r="Y66"/>
      <c r="Z66"/>
      <c r="AA66"/>
      <c r="AB66"/>
      <c r="AC66"/>
      <c r="AD66"/>
      <c r="AE66"/>
      <c r="AF66"/>
      <c r="AG66"/>
      <c r="AH66"/>
      <c r="AI66"/>
      <c r="AJ66"/>
      <c r="AK66"/>
    </row>
    <row r="67" spans="2:37" ht="11.25">
      <c r="B67" s="31"/>
      <c r="C67" s="31"/>
      <c r="D67" s="31"/>
      <c r="E67" s="31"/>
      <c r="F67" s="31"/>
      <c r="G67" s="31"/>
      <c r="H67" s="31"/>
      <c r="I67" s="31"/>
      <c r="J67" s="31"/>
      <c r="K67" s="31"/>
      <c r="L67" s="31"/>
      <c r="M67" s="31"/>
      <c r="N67" s="31"/>
      <c r="O67" s="31"/>
      <c r="P67" s="31"/>
      <c r="Q67" s="31"/>
      <c r="R67" s="31"/>
      <c r="V67"/>
      <c r="W67"/>
      <c r="X67"/>
      <c r="Y67"/>
      <c r="Z67"/>
      <c r="AA67"/>
      <c r="AB67"/>
      <c r="AC67"/>
      <c r="AD67"/>
      <c r="AE67"/>
      <c r="AF67"/>
      <c r="AG67"/>
      <c r="AH67"/>
      <c r="AI67"/>
      <c r="AJ67"/>
      <c r="AK67"/>
    </row>
    <row r="68" spans="2:37" ht="11.25">
      <c r="B68" s="31"/>
      <c r="C68" s="31"/>
      <c r="D68" s="31"/>
      <c r="E68" s="31"/>
      <c r="F68" s="31"/>
      <c r="G68" s="31"/>
      <c r="H68" s="31"/>
      <c r="I68" s="31"/>
      <c r="J68" s="31"/>
      <c r="K68" s="31"/>
      <c r="L68" s="31"/>
      <c r="M68" s="31"/>
      <c r="N68" s="31"/>
      <c r="O68" s="31"/>
      <c r="P68" s="31"/>
      <c r="Q68" s="31"/>
      <c r="R68" s="31"/>
      <c r="V68"/>
      <c r="W68"/>
      <c r="X68"/>
      <c r="Y68"/>
      <c r="Z68"/>
      <c r="AA68"/>
      <c r="AB68"/>
      <c r="AC68"/>
      <c r="AD68"/>
      <c r="AE68"/>
      <c r="AF68"/>
      <c r="AG68"/>
      <c r="AH68"/>
      <c r="AI68"/>
      <c r="AJ68"/>
      <c r="AK68"/>
    </row>
    <row r="69" spans="2:37" ht="11.25">
      <c r="B69" s="31"/>
      <c r="C69" s="31"/>
      <c r="D69" s="31"/>
      <c r="E69" s="31"/>
      <c r="F69" s="31"/>
      <c r="G69" s="31"/>
      <c r="H69" s="31"/>
      <c r="I69" s="31"/>
      <c r="J69" s="31"/>
      <c r="K69" s="31"/>
      <c r="L69" s="31"/>
      <c r="M69" s="31"/>
      <c r="N69" s="31"/>
      <c r="O69" s="31"/>
      <c r="P69" s="31"/>
      <c r="Q69" s="31"/>
      <c r="R69" s="31"/>
      <c r="V69"/>
      <c r="W69"/>
      <c r="X69"/>
      <c r="Y69"/>
      <c r="Z69"/>
      <c r="AA69"/>
      <c r="AB69"/>
      <c r="AC69"/>
      <c r="AD69"/>
      <c r="AE69"/>
      <c r="AF69"/>
      <c r="AG69"/>
      <c r="AH69"/>
      <c r="AI69"/>
      <c r="AJ69"/>
      <c r="AK69"/>
    </row>
    <row r="70" spans="2:37" ht="11.25">
      <c r="B70" s="31"/>
      <c r="C70" s="31"/>
      <c r="D70" s="31"/>
      <c r="E70" s="31"/>
      <c r="F70" s="31"/>
      <c r="G70" s="31"/>
      <c r="H70" s="31"/>
      <c r="I70" s="31"/>
      <c r="J70" s="31"/>
      <c r="K70" s="31"/>
      <c r="L70" s="31"/>
      <c r="M70" s="31"/>
      <c r="N70" s="31"/>
      <c r="O70" s="31"/>
      <c r="P70" s="31"/>
      <c r="Q70" s="31"/>
      <c r="R70" s="31"/>
      <c r="V70"/>
      <c r="W70"/>
      <c r="X70"/>
      <c r="Y70"/>
      <c r="Z70"/>
      <c r="AA70"/>
      <c r="AB70"/>
      <c r="AC70"/>
      <c r="AD70"/>
      <c r="AE70"/>
      <c r="AF70"/>
      <c r="AG70"/>
      <c r="AH70"/>
      <c r="AI70"/>
      <c r="AJ70"/>
      <c r="AK70"/>
    </row>
    <row r="71" spans="2:37" ht="11.25">
      <c r="B71" s="31"/>
      <c r="C71" s="31"/>
      <c r="D71" s="31"/>
      <c r="E71" s="31"/>
      <c r="F71" s="31"/>
      <c r="G71" s="31"/>
      <c r="H71" s="31"/>
      <c r="I71" s="31"/>
      <c r="J71" s="31"/>
      <c r="K71" s="31"/>
      <c r="L71" s="31"/>
      <c r="M71" s="31"/>
      <c r="N71" s="31"/>
      <c r="O71" s="31"/>
      <c r="P71" s="31"/>
      <c r="Q71" s="31"/>
      <c r="R71" s="31"/>
      <c r="V71"/>
      <c r="W71"/>
      <c r="X71"/>
      <c r="Y71"/>
      <c r="Z71"/>
      <c r="AA71"/>
      <c r="AB71"/>
      <c r="AC71"/>
      <c r="AD71"/>
      <c r="AE71"/>
      <c r="AF71"/>
      <c r="AG71"/>
      <c r="AH71"/>
      <c r="AI71"/>
      <c r="AJ71"/>
      <c r="AK71"/>
    </row>
  </sheetData>
  <sheetProtection sheet="1" objects="1" scenarios="1"/>
  <hyperlinks>
    <hyperlink ref="A47" r:id="rId1" display="© Commonwealth of Australia 2016"/>
  </hyperlinks>
  <printOptions/>
  <pageMargins left="0.2362204724409449" right="0.2362204724409449" top="0.7480314960629921" bottom="0.7480314960629921" header="0.31496062992125984" footer="0.31496062992125984"/>
  <pageSetup fitToHeight="0" fitToWidth="1" horizontalDpi="600" verticalDpi="600" orientation="landscape" paperSize="9" scale="65" r:id="rId3"/>
  <colBreaks count="1" manualBreakCount="1">
    <brk id="17" max="65535" man="1"/>
  </colBreaks>
  <drawing r:id="rId2"/>
</worksheet>
</file>

<file path=xl/worksheets/sheet23.xml><?xml version="1.0" encoding="utf-8"?>
<worksheet xmlns="http://schemas.openxmlformats.org/spreadsheetml/2006/main" xmlns:r="http://schemas.openxmlformats.org/officeDocument/2006/relationships">
  <sheetPr>
    <pageSetUpPr fitToPage="1"/>
  </sheetPr>
  <dimension ref="A1:IV23"/>
  <sheetViews>
    <sheetView zoomScalePageLayoutView="0" workbookViewId="0" topLeftCell="A1">
      <pane ySplit="6" topLeftCell="A7" activePane="bottomLeft" state="frozen"/>
      <selection pane="topLeft" activeCell="A1" sqref="A1"/>
      <selection pane="bottomLeft" activeCell="A5" sqref="A5"/>
    </sheetView>
  </sheetViews>
  <sheetFormatPr defaultColWidth="9.33203125" defaultRowHeight="11.25"/>
  <cols>
    <col min="1" max="1" width="80.83203125" style="0" customWidth="1"/>
    <col min="2" max="19" width="10.33203125" style="0" customWidth="1"/>
  </cols>
  <sheetData>
    <row r="1" spans="1:256" s="212" customFormat="1" ht="60" customHeight="1">
      <c r="A1" s="314" t="s">
        <v>0</v>
      </c>
      <c r="B1" s="315"/>
      <c r="C1" s="315"/>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c r="BB1" s="316"/>
      <c r="BC1" s="316"/>
      <c r="BD1" s="316"/>
      <c r="BE1" s="316"/>
      <c r="BF1" s="316"/>
      <c r="BG1" s="316"/>
      <c r="BH1" s="316"/>
      <c r="BI1" s="316"/>
      <c r="BJ1" s="316"/>
      <c r="BK1" s="316"/>
      <c r="BL1" s="316"/>
      <c r="BM1" s="316"/>
      <c r="BN1" s="316"/>
      <c r="BO1" s="316"/>
      <c r="BP1" s="316"/>
      <c r="BQ1" s="316"/>
      <c r="BR1" s="316"/>
      <c r="BS1" s="316"/>
      <c r="BT1" s="316"/>
      <c r="BU1" s="316"/>
      <c r="BV1" s="316"/>
      <c r="BW1" s="316"/>
      <c r="BX1" s="316"/>
      <c r="BY1" s="316"/>
      <c r="BZ1" s="316"/>
      <c r="CA1" s="316"/>
      <c r="CB1" s="316"/>
      <c r="CC1" s="316"/>
      <c r="CD1" s="316"/>
      <c r="CE1" s="316"/>
      <c r="CF1" s="316"/>
      <c r="CG1" s="316"/>
      <c r="CH1" s="316"/>
      <c r="CI1" s="316"/>
      <c r="CJ1" s="316"/>
      <c r="CK1" s="316"/>
      <c r="CL1" s="316"/>
      <c r="CM1" s="316"/>
      <c r="CN1" s="316"/>
      <c r="CO1" s="316"/>
      <c r="CP1" s="316"/>
      <c r="CQ1" s="316"/>
      <c r="CR1" s="316"/>
      <c r="CS1" s="316"/>
      <c r="CT1" s="316"/>
      <c r="CU1" s="316"/>
      <c r="CV1" s="316"/>
      <c r="CW1" s="316"/>
      <c r="CX1" s="316"/>
      <c r="CY1" s="316"/>
      <c r="CZ1" s="316"/>
      <c r="DA1" s="316"/>
      <c r="DB1" s="316"/>
      <c r="DC1" s="316"/>
      <c r="DD1" s="316"/>
      <c r="DE1" s="316"/>
      <c r="DF1" s="316"/>
      <c r="DG1" s="316"/>
      <c r="DH1" s="316"/>
      <c r="DI1" s="316"/>
      <c r="DJ1" s="316"/>
      <c r="DK1" s="316"/>
      <c r="DL1" s="316"/>
      <c r="DM1" s="316"/>
      <c r="DN1" s="316"/>
      <c r="DO1" s="316"/>
      <c r="DP1" s="316"/>
      <c r="DQ1" s="316"/>
      <c r="DR1" s="316"/>
      <c r="DS1" s="316"/>
      <c r="DT1" s="316"/>
      <c r="DU1" s="316"/>
      <c r="DV1" s="316"/>
      <c r="DW1" s="316"/>
      <c r="DX1" s="316"/>
      <c r="DY1" s="316"/>
      <c r="DZ1" s="316"/>
      <c r="EA1" s="316"/>
      <c r="EB1" s="316"/>
      <c r="EC1" s="316"/>
      <c r="ED1" s="316"/>
      <c r="EE1" s="316"/>
      <c r="EF1" s="316"/>
      <c r="EG1" s="316"/>
      <c r="EH1" s="316"/>
      <c r="EI1" s="316"/>
      <c r="EJ1" s="316"/>
      <c r="EK1" s="316"/>
      <c r="EL1" s="316"/>
      <c r="EM1" s="316"/>
      <c r="EN1" s="316"/>
      <c r="EO1" s="316"/>
      <c r="EP1" s="316"/>
      <c r="EQ1" s="316"/>
      <c r="ER1" s="316"/>
      <c r="ES1" s="316"/>
      <c r="ET1" s="316"/>
      <c r="EU1" s="316"/>
      <c r="EV1" s="316"/>
      <c r="EW1" s="316"/>
      <c r="EX1" s="316"/>
      <c r="EY1" s="316"/>
      <c r="EZ1" s="316"/>
      <c r="FA1" s="316"/>
      <c r="FB1" s="316"/>
      <c r="FC1" s="316"/>
      <c r="FD1" s="316"/>
      <c r="FE1" s="316"/>
      <c r="FF1" s="316"/>
      <c r="FG1" s="316"/>
      <c r="FH1" s="316"/>
      <c r="FI1" s="316"/>
      <c r="FJ1" s="316"/>
      <c r="FK1" s="316"/>
      <c r="FL1" s="316"/>
      <c r="FM1" s="316"/>
      <c r="FN1" s="316"/>
      <c r="FO1" s="316"/>
      <c r="FP1" s="316"/>
      <c r="FQ1" s="316"/>
      <c r="FR1" s="316"/>
      <c r="FS1" s="316"/>
      <c r="FT1" s="316"/>
      <c r="FU1" s="316"/>
      <c r="FV1" s="316"/>
      <c r="FW1" s="316"/>
      <c r="FX1" s="316"/>
      <c r="FY1" s="316"/>
      <c r="FZ1" s="316"/>
      <c r="GA1" s="316"/>
      <c r="GB1" s="316"/>
      <c r="GC1" s="316"/>
      <c r="GD1" s="316"/>
      <c r="GE1" s="316"/>
      <c r="GF1" s="316"/>
      <c r="GG1" s="316"/>
      <c r="GH1" s="316"/>
      <c r="GI1" s="316"/>
      <c r="GJ1" s="316"/>
      <c r="GK1" s="316"/>
      <c r="GL1" s="316"/>
      <c r="GM1" s="316"/>
      <c r="GN1" s="316"/>
      <c r="GO1" s="316"/>
      <c r="GP1" s="316"/>
      <c r="GQ1" s="316"/>
      <c r="GR1" s="316"/>
      <c r="GS1" s="316"/>
      <c r="GT1" s="316"/>
      <c r="GU1" s="316"/>
      <c r="GV1" s="316"/>
      <c r="GW1" s="316"/>
      <c r="GX1" s="316"/>
      <c r="GY1" s="316"/>
      <c r="GZ1" s="316"/>
      <c r="HA1" s="316"/>
      <c r="HB1" s="316"/>
      <c r="HC1" s="316"/>
      <c r="HD1" s="316"/>
      <c r="HE1" s="316"/>
      <c r="HF1" s="316"/>
      <c r="HG1" s="316"/>
      <c r="HH1" s="316"/>
      <c r="HI1" s="316"/>
      <c r="HJ1" s="316"/>
      <c r="HK1" s="316"/>
      <c r="HL1" s="316"/>
      <c r="HM1" s="316"/>
      <c r="HN1" s="316"/>
      <c r="HO1" s="316"/>
      <c r="HP1" s="316"/>
      <c r="HQ1" s="316"/>
      <c r="HR1" s="316"/>
      <c r="HS1" s="316"/>
      <c r="HT1" s="316"/>
      <c r="HU1" s="316"/>
      <c r="HV1" s="316"/>
      <c r="HW1" s="316"/>
      <c r="HX1" s="316"/>
      <c r="HY1" s="316"/>
      <c r="HZ1" s="316"/>
      <c r="IA1" s="316"/>
      <c r="IB1" s="316"/>
      <c r="IC1" s="316"/>
      <c r="ID1" s="316"/>
      <c r="IE1" s="316"/>
      <c r="IF1" s="316"/>
      <c r="IG1" s="316"/>
      <c r="IH1" s="316"/>
      <c r="II1" s="316"/>
      <c r="IJ1" s="316"/>
      <c r="IK1" s="316"/>
      <c r="IL1" s="316"/>
      <c r="IM1" s="316"/>
      <c r="IN1" s="316"/>
      <c r="IO1" s="316"/>
      <c r="IP1" s="316"/>
      <c r="IQ1" s="316"/>
      <c r="IR1" s="316"/>
      <c r="IS1" s="316"/>
      <c r="IT1" s="316"/>
      <c r="IU1" s="316"/>
      <c r="IV1" s="316"/>
    </row>
    <row r="2" s="4" customFormat="1" ht="15" customHeight="1">
      <c r="A2" s="17" t="str">
        <f>Contents!A2</f>
        <v>52490DO001_201415 Australian National Accounts: Tourism Satellite Account, 2014-15</v>
      </c>
    </row>
    <row r="3" s="24" customFormat="1" ht="15" customHeight="1">
      <c r="A3" s="25" t="str">
        <f>Contents!A3</f>
        <v>Released at 11.30 am (Canberra time) 29 April 2016</v>
      </c>
    </row>
    <row r="4" spans="1:6" s="26" customFormat="1" ht="15" customHeight="1">
      <c r="A4" s="28" t="s">
        <v>363</v>
      </c>
      <c r="F4" s="27"/>
    </row>
    <row r="5" spans="1:19" ht="19.5" customHeight="1">
      <c r="A5" s="18"/>
      <c r="B5" s="19" t="s">
        <v>37</v>
      </c>
      <c r="C5" s="19" t="s">
        <v>38</v>
      </c>
      <c r="D5" s="19" t="s">
        <v>39</v>
      </c>
      <c r="E5" s="59" t="s">
        <v>40</v>
      </c>
      <c r="F5" s="59" t="s">
        <v>41</v>
      </c>
      <c r="G5" s="59" t="s">
        <v>42</v>
      </c>
      <c r="H5" s="59" t="s">
        <v>43</v>
      </c>
      <c r="I5" s="59" t="s">
        <v>44</v>
      </c>
      <c r="J5" s="59" t="s">
        <v>45</v>
      </c>
      <c r="K5" s="59" t="s">
        <v>46</v>
      </c>
      <c r="L5" s="59" t="s">
        <v>47</v>
      </c>
      <c r="M5" s="59" t="s">
        <v>48</v>
      </c>
      <c r="N5" s="59" t="s">
        <v>49</v>
      </c>
      <c r="O5" s="59" t="s">
        <v>50</v>
      </c>
      <c r="P5" s="59" t="s">
        <v>51</v>
      </c>
      <c r="Q5" s="59" t="s">
        <v>52</v>
      </c>
      <c r="R5" s="59" t="s">
        <v>53</v>
      </c>
      <c r="S5" s="59" t="s">
        <v>54</v>
      </c>
    </row>
    <row r="6" spans="1:19" ht="11.25" customHeight="1">
      <c r="A6" s="35"/>
      <c r="B6" s="207" t="s">
        <v>307</v>
      </c>
      <c r="C6" s="207" t="s">
        <v>307</v>
      </c>
      <c r="D6" s="207" t="s">
        <v>307</v>
      </c>
      <c r="E6" s="207" t="s">
        <v>307</v>
      </c>
      <c r="F6" s="207" t="s">
        <v>307</v>
      </c>
      <c r="G6" s="207" t="s">
        <v>307</v>
      </c>
      <c r="H6" s="207" t="s">
        <v>307</v>
      </c>
      <c r="I6" s="207" t="s">
        <v>307</v>
      </c>
      <c r="J6" s="207" t="s">
        <v>307</v>
      </c>
      <c r="K6" s="207" t="s">
        <v>307</v>
      </c>
      <c r="L6" s="207" t="s">
        <v>307</v>
      </c>
      <c r="M6" s="207" t="s">
        <v>307</v>
      </c>
      <c r="N6" s="207" t="s">
        <v>307</v>
      </c>
      <c r="O6" s="207" t="s">
        <v>307</v>
      </c>
      <c r="P6" s="207" t="s">
        <v>307</v>
      </c>
      <c r="Q6" s="207" t="s">
        <v>307</v>
      </c>
      <c r="R6" s="207" t="s">
        <v>307</v>
      </c>
      <c r="S6" s="207" t="s">
        <v>307</v>
      </c>
    </row>
    <row r="7" spans="1:19" ht="11.25" customHeight="1">
      <c r="A7" s="11" t="s">
        <v>364</v>
      </c>
      <c r="B7" s="35"/>
      <c r="C7" s="35"/>
      <c r="D7" s="35"/>
      <c r="E7" s="35"/>
      <c r="F7" s="35"/>
      <c r="G7" s="35"/>
      <c r="H7" s="35"/>
      <c r="I7" s="35"/>
      <c r="J7" s="35"/>
      <c r="K7" s="35"/>
      <c r="L7" s="35"/>
      <c r="M7" s="35"/>
      <c r="N7" s="35"/>
      <c r="O7" s="35"/>
      <c r="P7" s="35"/>
      <c r="Q7" s="35"/>
      <c r="R7" s="35"/>
      <c r="S7" s="35"/>
    </row>
    <row r="8" spans="1:35" ht="11.25" customHeight="1">
      <c r="A8" s="65" t="s">
        <v>365</v>
      </c>
      <c r="B8" s="35"/>
      <c r="C8" s="35"/>
      <c r="D8" s="35"/>
      <c r="E8" s="35"/>
      <c r="F8" s="35"/>
      <c r="G8" s="35"/>
      <c r="H8" s="35"/>
      <c r="I8" s="35"/>
      <c r="J8" s="35"/>
      <c r="K8" s="35"/>
      <c r="L8" s="35"/>
      <c r="M8" s="35"/>
      <c r="N8" s="35"/>
      <c r="O8" s="35"/>
      <c r="P8" s="35"/>
      <c r="Q8" s="35"/>
      <c r="R8" s="35"/>
      <c r="S8" s="35"/>
      <c r="T8" s="88"/>
      <c r="U8" s="52"/>
      <c r="V8" s="52"/>
      <c r="W8" s="52"/>
      <c r="X8" s="87"/>
      <c r="Y8" s="83"/>
      <c r="Z8" s="83"/>
      <c r="AA8" s="83"/>
      <c r="AB8" s="121"/>
      <c r="AC8" s="120"/>
      <c r="AD8" s="120"/>
      <c r="AE8" s="120"/>
      <c r="AF8" s="122"/>
      <c r="AG8" s="109"/>
      <c r="AH8" s="109"/>
      <c r="AI8" s="109"/>
    </row>
    <row r="9" spans="1:35" ht="11.25" customHeight="1">
      <c r="A9" s="65" t="s">
        <v>366</v>
      </c>
      <c r="B9" s="285">
        <v>154581</v>
      </c>
      <c r="C9" s="285">
        <v>160316</v>
      </c>
      <c r="D9" s="286">
        <v>167054</v>
      </c>
      <c r="E9" s="286">
        <v>152765</v>
      </c>
      <c r="F9" s="286">
        <v>142302</v>
      </c>
      <c r="G9" s="286">
        <v>143260</v>
      </c>
      <c r="H9" s="286">
        <v>137900</v>
      </c>
      <c r="I9" s="286">
        <v>131151</v>
      </c>
      <c r="J9" s="286">
        <v>131601</v>
      </c>
      <c r="K9" s="286">
        <v>139539</v>
      </c>
      <c r="L9" s="286">
        <v>140745</v>
      </c>
      <c r="M9" s="286">
        <v>144725</v>
      </c>
      <c r="N9" s="286">
        <v>155075</v>
      </c>
      <c r="O9" s="286">
        <v>156287</v>
      </c>
      <c r="P9" s="286">
        <v>168847</v>
      </c>
      <c r="Q9" s="286">
        <v>167857</v>
      </c>
      <c r="R9" s="286">
        <v>165237</v>
      </c>
      <c r="S9" s="286">
        <v>169108</v>
      </c>
      <c r="T9" s="88"/>
      <c r="U9" s="52"/>
      <c r="V9" s="52"/>
      <c r="W9" s="52"/>
      <c r="X9" s="87"/>
      <c r="Y9" s="83"/>
      <c r="Z9" s="83"/>
      <c r="AA9" s="83"/>
      <c r="AB9" s="120"/>
      <c r="AC9" s="120"/>
      <c r="AD9" s="120"/>
      <c r="AE9" s="120"/>
      <c r="AF9" s="122"/>
      <c r="AG9" s="109"/>
      <c r="AH9" s="109"/>
      <c r="AI9" s="109"/>
    </row>
    <row r="10" spans="1:35" ht="11.25" customHeight="1">
      <c r="A10" s="65" t="s">
        <v>367</v>
      </c>
      <c r="B10" s="285">
        <v>74665</v>
      </c>
      <c r="C10" s="285">
        <v>73830</v>
      </c>
      <c r="D10" s="286">
        <v>72017</v>
      </c>
      <c r="E10" s="286">
        <v>73819</v>
      </c>
      <c r="F10" s="286">
        <v>75047</v>
      </c>
      <c r="G10" s="286">
        <v>75216</v>
      </c>
      <c r="H10" s="286">
        <v>74356</v>
      </c>
      <c r="I10" s="286">
        <v>72179</v>
      </c>
      <c r="J10" s="286">
        <v>71934</v>
      </c>
      <c r="K10" s="286">
        <v>73770</v>
      </c>
      <c r="L10" s="286">
        <v>73527</v>
      </c>
      <c r="M10" s="286">
        <v>68539</v>
      </c>
      <c r="N10" s="286">
        <v>68143</v>
      </c>
      <c r="O10" s="286">
        <v>70977</v>
      </c>
      <c r="P10" s="286">
        <v>73369</v>
      </c>
      <c r="Q10" s="286">
        <v>75268</v>
      </c>
      <c r="R10" s="286">
        <v>79096</v>
      </c>
      <c r="S10" s="286">
        <v>83229</v>
      </c>
      <c r="T10" s="88"/>
      <c r="U10" s="52"/>
      <c r="V10" s="52"/>
      <c r="W10" s="52"/>
      <c r="X10" s="87"/>
      <c r="Y10" s="83"/>
      <c r="Z10" s="85"/>
      <c r="AA10" s="86"/>
      <c r="AB10" s="120"/>
      <c r="AC10" s="120"/>
      <c r="AD10" s="120"/>
      <c r="AE10" s="120"/>
      <c r="AF10" s="122"/>
      <c r="AG10" s="109"/>
      <c r="AH10" s="109"/>
      <c r="AI10" s="109"/>
    </row>
    <row r="11" spans="1:35" ht="11.25" customHeight="1">
      <c r="A11" s="132" t="s">
        <v>368</v>
      </c>
      <c r="B11" s="287">
        <v>229246</v>
      </c>
      <c r="C11" s="287">
        <v>234146</v>
      </c>
      <c r="D11" s="288">
        <v>239071</v>
      </c>
      <c r="E11" s="288">
        <v>226584</v>
      </c>
      <c r="F11" s="288">
        <v>217349</v>
      </c>
      <c r="G11" s="288">
        <v>218476</v>
      </c>
      <c r="H11" s="288">
        <v>212256</v>
      </c>
      <c r="I11" s="288">
        <v>203330</v>
      </c>
      <c r="J11" s="288">
        <v>203535</v>
      </c>
      <c r="K11" s="288">
        <v>213309</v>
      </c>
      <c r="L11" s="288">
        <v>214272</v>
      </c>
      <c r="M11" s="288">
        <v>213264</v>
      </c>
      <c r="N11" s="288">
        <v>223218</v>
      </c>
      <c r="O11" s="288">
        <v>227264</v>
      </c>
      <c r="P11" s="288">
        <v>242216</v>
      </c>
      <c r="Q11" s="288">
        <v>243125</v>
      </c>
      <c r="R11" s="288">
        <v>244333</v>
      </c>
      <c r="S11" s="288">
        <v>252337</v>
      </c>
      <c r="T11" s="88"/>
      <c r="U11" s="52"/>
      <c r="V11" s="52"/>
      <c r="W11" s="52"/>
      <c r="X11" s="87"/>
      <c r="Y11" s="83"/>
      <c r="Z11" s="83"/>
      <c r="AA11" s="83"/>
      <c r="AB11" s="120"/>
      <c r="AC11" s="120"/>
      <c r="AD11" s="119"/>
      <c r="AE11" s="120"/>
      <c r="AF11" s="122"/>
      <c r="AG11" s="109"/>
      <c r="AH11" s="109"/>
      <c r="AI11" s="109"/>
    </row>
    <row r="12" spans="1:35" ht="11.25" customHeight="1">
      <c r="A12" s="35"/>
      <c r="B12" s="289"/>
      <c r="C12" s="289"/>
      <c r="D12" s="289"/>
      <c r="E12" s="289"/>
      <c r="F12" s="161"/>
      <c r="G12" s="161"/>
      <c r="H12" s="161"/>
      <c r="I12" s="161"/>
      <c r="J12" s="161"/>
      <c r="K12" s="161"/>
      <c r="L12" s="161"/>
      <c r="M12" s="289"/>
      <c r="N12" s="289"/>
      <c r="O12" s="210"/>
      <c r="P12" s="290"/>
      <c r="Q12" s="290"/>
      <c r="R12" s="210"/>
      <c r="S12" s="210"/>
      <c r="T12" s="88"/>
      <c r="U12" s="52"/>
      <c r="V12" s="52"/>
      <c r="W12" s="52"/>
      <c r="X12" s="87"/>
      <c r="Y12" s="83"/>
      <c r="Z12" s="83"/>
      <c r="AA12" s="83"/>
      <c r="AB12" s="120"/>
      <c r="AC12" s="120"/>
      <c r="AD12" s="119"/>
      <c r="AE12" s="120"/>
      <c r="AF12" s="122"/>
      <c r="AG12" s="109"/>
      <c r="AH12" s="109"/>
      <c r="AI12" s="109"/>
    </row>
    <row r="13" spans="1:35" ht="11.25" customHeight="1">
      <c r="A13" s="65" t="s">
        <v>369</v>
      </c>
      <c r="B13" s="223">
        <v>4220</v>
      </c>
      <c r="C13" s="223">
        <v>4288</v>
      </c>
      <c r="D13" s="223">
        <v>4652</v>
      </c>
      <c r="E13" s="223">
        <v>5031</v>
      </c>
      <c r="F13" s="223">
        <v>4768</v>
      </c>
      <c r="G13" s="223">
        <v>4656</v>
      </c>
      <c r="H13" s="223">
        <v>5057</v>
      </c>
      <c r="I13" s="223">
        <v>5374</v>
      </c>
      <c r="J13" s="223">
        <v>5448</v>
      </c>
      <c r="K13" s="223">
        <v>5595</v>
      </c>
      <c r="L13" s="223">
        <v>5562</v>
      </c>
      <c r="M13" s="223">
        <v>5459</v>
      </c>
      <c r="N13" s="223">
        <v>5594</v>
      </c>
      <c r="O13" s="223">
        <v>5808</v>
      </c>
      <c r="P13" s="223">
        <v>5872</v>
      </c>
      <c r="Q13" s="223">
        <v>6162</v>
      </c>
      <c r="R13" s="223">
        <v>6661</v>
      </c>
      <c r="S13" s="223">
        <v>7103</v>
      </c>
      <c r="T13" s="88"/>
      <c r="U13" s="52"/>
      <c r="V13" s="52"/>
      <c r="W13" s="52"/>
      <c r="X13" s="87"/>
      <c r="Y13" s="83"/>
      <c r="Z13" s="83"/>
      <c r="AA13" s="83"/>
      <c r="AB13" s="120"/>
      <c r="AC13" s="120"/>
      <c r="AD13" s="119"/>
      <c r="AE13" s="120"/>
      <c r="AF13" s="122"/>
      <c r="AG13" s="109"/>
      <c r="AH13" s="109"/>
      <c r="AI13" s="109"/>
    </row>
    <row r="14" spans="1:24" ht="11.25" customHeight="1">
      <c r="A14" s="35"/>
      <c r="B14" s="121"/>
      <c r="C14" s="121"/>
      <c r="D14" s="121"/>
      <c r="E14" s="121"/>
      <c r="F14" s="121"/>
      <c r="G14" s="121"/>
      <c r="H14" s="121"/>
      <c r="I14" s="121"/>
      <c r="J14" s="121"/>
      <c r="K14" s="121"/>
      <c r="L14" s="121"/>
      <c r="M14" s="121"/>
      <c r="N14" s="121"/>
      <c r="O14" s="121"/>
      <c r="P14" s="121"/>
      <c r="Q14" s="121"/>
      <c r="R14" s="121"/>
      <c r="S14" s="121"/>
      <c r="T14" s="87"/>
      <c r="U14" s="83"/>
      <c r="V14" s="83"/>
      <c r="W14" s="83"/>
      <c r="X14" s="118"/>
    </row>
    <row r="15" spans="1:24" ht="11.25" customHeight="1">
      <c r="A15" s="35"/>
      <c r="B15" s="121"/>
      <c r="C15" s="121"/>
      <c r="D15" s="121"/>
      <c r="E15" s="121"/>
      <c r="F15" s="121"/>
      <c r="G15" s="121"/>
      <c r="H15" s="121"/>
      <c r="I15" s="121"/>
      <c r="J15" s="121"/>
      <c r="K15" s="121"/>
      <c r="L15" s="121"/>
      <c r="M15" s="121"/>
      <c r="N15" s="121"/>
      <c r="O15" s="121"/>
      <c r="P15" s="121"/>
      <c r="Q15" s="121"/>
      <c r="R15" s="121"/>
      <c r="S15" s="121"/>
      <c r="T15" s="87"/>
      <c r="U15" s="83"/>
      <c r="V15" s="83"/>
      <c r="W15" s="83"/>
      <c r="X15" s="118"/>
    </row>
    <row r="16" spans="1:19" ht="11.25" customHeight="1">
      <c r="A16" s="220" t="s">
        <v>370</v>
      </c>
      <c r="B16" s="16"/>
      <c r="C16" s="259"/>
      <c r="D16" s="35"/>
      <c r="E16" s="35"/>
      <c r="F16" s="35"/>
      <c r="G16" s="35"/>
      <c r="H16" s="35"/>
      <c r="I16" s="35"/>
      <c r="J16" s="35"/>
      <c r="K16" s="35"/>
      <c r="L16" s="35"/>
      <c r="M16" s="35"/>
      <c r="N16" s="35"/>
      <c r="O16" s="35"/>
      <c r="P16" s="260"/>
      <c r="Q16" s="260"/>
      <c r="R16" s="35"/>
      <c r="S16" s="35"/>
    </row>
    <row r="17" spans="1:19" ht="11.25" customHeight="1">
      <c r="A17" s="220" t="s">
        <v>371</v>
      </c>
      <c r="B17" s="16"/>
      <c r="C17" s="259"/>
      <c r="D17" s="35"/>
      <c r="E17" s="35"/>
      <c r="F17" s="35"/>
      <c r="G17" s="35"/>
      <c r="H17" s="35"/>
      <c r="I17" s="35"/>
      <c r="J17" s="35"/>
      <c r="K17" s="35"/>
      <c r="L17" s="35"/>
      <c r="M17" s="35"/>
      <c r="N17" s="35"/>
      <c r="O17" s="35"/>
      <c r="P17" s="260"/>
      <c r="Q17" s="260"/>
      <c r="R17" s="35"/>
      <c r="S17" s="35"/>
    </row>
    <row r="18" spans="1:19" ht="11.25" customHeight="1">
      <c r="A18" s="220"/>
      <c r="B18" s="16"/>
      <c r="C18" s="259"/>
      <c r="D18" s="35"/>
      <c r="E18" s="35"/>
      <c r="F18" s="35"/>
      <c r="G18" s="35"/>
      <c r="H18" s="35"/>
      <c r="I18" s="35"/>
      <c r="J18" s="35"/>
      <c r="K18" s="35"/>
      <c r="L18" s="35"/>
      <c r="M18" s="35"/>
      <c r="N18" s="35"/>
      <c r="O18" s="35"/>
      <c r="P18" s="260"/>
      <c r="Q18" s="260"/>
      <c r="R18" s="35"/>
      <c r="S18" s="35"/>
    </row>
    <row r="19" spans="1:19" ht="11.25" customHeight="1">
      <c r="A19" s="309" t="s">
        <v>35</v>
      </c>
      <c r="B19" s="16"/>
      <c r="C19" s="259"/>
      <c r="D19" s="35"/>
      <c r="E19" s="35"/>
      <c r="F19" s="35"/>
      <c r="G19" s="35"/>
      <c r="H19" s="35"/>
      <c r="I19" s="35"/>
      <c r="J19" s="35"/>
      <c r="K19" s="35"/>
      <c r="L19" s="35"/>
      <c r="M19" s="35"/>
      <c r="N19" s="35"/>
      <c r="O19" s="35"/>
      <c r="P19" s="260"/>
      <c r="Q19" s="260"/>
      <c r="R19" s="35"/>
      <c r="S19" s="35"/>
    </row>
    <row r="20" spans="1:17" ht="11.25" customHeight="1">
      <c r="A20" s="16"/>
      <c r="B20" s="16"/>
      <c r="C20" s="118"/>
      <c r="P20" s="131"/>
      <c r="Q20" s="131"/>
    </row>
    <row r="21" spans="3:17" ht="11.25" customHeight="1">
      <c r="C21" s="118"/>
      <c r="P21" s="131"/>
      <c r="Q21" s="131"/>
    </row>
    <row r="23" spans="1:16" ht="11.25">
      <c r="A23" s="11"/>
      <c r="B23" s="43"/>
      <c r="C23" s="43"/>
      <c r="D23" s="43"/>
      <c r="E23" s="43"/>
      <c r="F23" s="43"/>
      <c r="G23" s="43"/>
      <c r="H23" s="43"/>
      <c r="I23" s="43"/>
      <c r="J23" s="43"/>
      <c r="K23" s="43"/>
      <c r="L23" s="43"/>
      <c r="M23" s="43"/>
      <c r="N23" s="43"/>
      <c r="O23" s="43"/>
      <c r="P23" s="43"/>
    </row>
  </sheetData>
  <sheetProtection sheet="1" objects="1" scenarios="1"/>
  <hyperlinks>
    <hyperlink ref="A19" r:id="rId1" display="© Commonwealth of Australia 2016"/>
  </hyperlinks>
  <printOptions/>
  <pageMargins left="0.2362204724409449" right="0.2362204724409449" top="0.7480314960629921" bottom="0.7480314960629921" header="0.31496062992125984" footer="0.31496062992125984"/>
  <pageSetup fitToHeight="1" fitToWidth="1" horizontalDpi="600" verticalDpi="600" orientation="landscape" paperSize="9" scale="65" r:id="rId3"/>
  <drawing r:id="rId2"/>
</worksheet>
</file>

<file path=xl/worksheets/sheet24.xml><?xml version="1.0" encoding="utf-8"?>
<worksheet xmlns="http://schemas.openxmlformats.org/spreadsheetml/2006/main" xmlns:r="http://schemas.openxmlformats.org/officeDocument/2006/relationships">
  <sheetPr>
    <pageSetUpPr fitToPage="1"/>
  </sheetPr>
  <dimension ref="A1:IV76"/>
  <sheetViews>
    <sheetView zoomScalePageLayoutView="0" workbookViewId="0" topLeftCell="A1">
      <pane ySplit="6" topLeftCell="A7" activePane="bottomLeft" state="frozen"/>
      <selection pane="topLeft" activeCell="A1" sqref="A1"/>
      <selection pane="bottomLeft" activeCell="A5" sqref="A5"/>
    </sheetView>
  </sheetViews>
  <sheetFormatPr defaultColWidth="9.33203125" defaultRowHeight="11.25"/>
  <cols>
    <col min="1" max="1" width="90.83203125" style="0" customWidth="1"/>
    <col min="2" max="19" width="10.33203125" style="0" customWidth="1"/>
  </cols>
  <sheetData>
    <row r="1" spans="1:256" s="212" customFormat="1" ht="60" customHeight="1">
      <c r="A1" s="314" t="s">
        <v>0</v>
      </c>
      <c r="B1" s="315"/>
      <c r="C1" s="315"/>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c r="BB1" s="316"/>
      <c r="BC1" s="316"/>
      <c r="BD1" s="316"/>
      <c r="BE1" s="316"/>
      <c r="BF1" s="316"/>
      <c r="BG1" s="316"/>
      <c r="BH1" s="316"/>
      <c r="BI1" s="316"/>
      <c r="BJ1" s="316"/>
      <c r="BK1" s="316"/>
      <c r="BL1" s="316"/>
      <c r="BM1" s="316"/>
      <c r="BN1" s="316"/>
      <c r="BO1" s="316"/>
      <c r="BP1" s="316"/>
      <c r="BQ1" s="316"/>
      <c r="BR1" s="316"/>
      <c r="BS1" s="316"/>
      <c r="BT1" s="316"/>
      <c r="BU1" s="316"/>
      <c r="BV1" s="316"/>
      <c r="BW1" s="316"/>
      <c r="BX1" s="316"/>
      <c r="BY1" s="316"/>
      <c r="BZ1" s="316"/>
      <c r="CA1" s="316"/>
      <c r="CB1" s="316"/>
      <c r="CC1" s="316"/>
      <c r="CD1" s="316"/>
      <c r="CE1" s="316"/>
      <c r="CF1" s="316"/>
      <c r="CG1" s="316"/>
      <c r="CH1" s="316"/>
      <c r="CI1" s="316"/>
      <c r="CJ1" s="316"/>
      <c r="CK1" s="316"/>
      <c r="CL1" s="316"/>
      <c r="CM1" s="316"/>
      <c r="CN1" s="316"/>
      <c r="CO1" s="316"/>
      <c r="CP1" s="316"/>
      <c r="CQ1" s="316"/>
      <c r="CR1" s="316"/>
      <c r="CS1" s="316"/>
      <c r="CT1" s="316"/>
      <c r="CU1" s="316"/>
      <c r="CV1" s="316"/>
      <c r="CW1" s="316"/>
      <c r="CX1" s="316"/>
      <c r="CY1" s="316"/>
      <c r="CZ1" s="316"/>
      <c r="DA1" s="316"/>
      <c r="DB1" s="316"/>
      <c r="DC1" s="316"/>
      <c r="DD1" s="316"/>
      <c r="DE1" s="316"/>
      <c r="DF1" s="316"/>
      <c r="DG1" s="316"/>
      <c r="DH1" s="316"/>
      <c r="DI1" s="316"/>
      <c r="DJ1" s="316"/>
      <c r="DK1" s="316"/>
      <c r="DL1" s="316"/>
      <c r="DM1" s="316"/>
      <c r="DN1" s="316"/>
      <c r="DO1" s="316"/>
      <c r="DP1" s="316"/>
      <c r="DQ1" s="316"/>
      <c r="DR1" s="316"/>
      <c r="DS1" s="316"/>
      <c r="DT1" s="316"/>
      <c r="DU1" s="316"/>
      <c r="DV1" s="316"/>
      <c r="DW1" s="316"/>
      <c r="DX1" s="316"/>
      <c r="DY1" s="316"/>
      <c r="DZ1" s="316"/>
      <c r="EA1" s="316"/>
      <c r="EB1" s="316"/>
      <c r="EC1" s="316"/>
      <c r="ED1" s="316"/>
      <c r="EE1" s="316"/>
      <c r="EF1" s="316"/>
      <c r="EG1" s="316"/>
      <c r="EH1" s="316"/>
      <c r="EI1" s="316"/>
      <c r="EJ1" s="316"/>
      <c r="EK1" s="316"/>
      <c r="EL1" s="316"/>
      <c r="EM1" s="316"/>
      <c r="EN1" s="316"/>
      <c r="EO1" s="316"/>
      <c r="EP1" s="316"/>
      <c r="EQ1" s="316"/>
      <c r="ER1" s="316"/>
      <c r="ES1" s="316"/>
      <c r="ET1" s="316"/>
      <c r="EU1" s="316"/>
      <c r="EV1" s="316"/>
      <c r="EW1" s="316"/>
      <c r="EX1" s="316"/>
      <c r="EY1" s="316"/>
      <c r="EZ1" s="316"/>
      <c r="FA1" s="316"/>
      <c r="FB1" s="316"/>
      <c r="FC1" s="316"/>
      <c r="FD1" s="316"/>
      <c r="FE1" s="316"/>
      <c r="FF1" s="316"/>
      <c r="FG1" s="316"/>
      <c r="FH1" s="316"/>
      <c r="FI1" s="316"/>
      <c r="FJ1" s="316"/>
      <c r="FK1" s="316"/>
      <c r="FL1" s="316"/>
      <c r="FM1" s="316"/>
      <c r="FN1" s="316"/>
      <c r="FO1" s="316"/>
      <c r="FP1" s="316"/>
      <c r="FQ1" s="316"/>
      <c r="FR1" s="316"/>
      <c r="FS1" s="316"/>
      <c r="FT1" s="316"/>
      <c r="FU1" s="316"/>
      <c r="FV1" s="316"/>
      <c r="FW1" s="316"/>
      <c r="FX1" s="316"/>
      <c r="FY1" s="316"/>
      <c r="FZ1" s="316"/>
      <c r="GA1" s="316"/>
      <c r="GB1" s="316"/>
      <c r="GC1" s="316"/>
      <c r="GD1" s="316"/>
      <c r="GE1" s="316"/>
      <c r="GF1" s="316"/>
      <c r="GG1" s="316"/>
      <c r="GH1" s="316"/>
      <c r="GI1" s="316"/>
      <c r="GJ1" s="316"/>
      <c r="GK1" s="316"/>
      <c r="GL1" s="316"/>
      <c r="GM1" s="316"/>
      <c r="GN1" s="316"/>
      <c r="GO1" s="316"/>
      <c r="GP1" s="316"/>
      <c r="GQ1" s="316"/>
      <c r="GR1" s="316"/>
      <c r="GS1" s="316"/>
      <c r="GT1" s="316"/>
      <c r="GU1" s="316"/>
      <c r="GV1" s="316"/>
      <c r="GW1" s="316"/>
      <c r="GX1" s="316"/>
      <c r="GY1" s="316"/>
      <c r="GZ1" s="316"/>
      <c r="HA1" s="316"/>
      <c r="HB1" s="316"/>
      <c r="HC1" s="316"/>
      <c r="HD1" s="316"/>
      <c r="HE1" s="316"/>
      <c r="HF1" s="316"/>
      <c r="HG1" s="316"/>
      <c r="HH1" s="316"/>
      <c r="HI1" s="316"/>
      <c r="HJ1" s="316"/>
      <c r="HK1" s="316"/>
      <c r="HL1" s="316"/>
      <c r="HM1" s="316"/>
      <c r="HN1" s="316"/>
      <c r="HO1" s="316"/>
      <c r="HP1" s="316"/>
      <c r="HQ1" s="316"/>
      <c r="HR1" s="316"/>
      <c r="HS1" s="316"/>
      <c r="HT1" s="316"/>
      <c r="HU1" s="316"/>
      <c r="HV1" s="316"/>
      <c r="HW1" s="316"/>
      <c r="HX1" s="316"/>
      <c r="HY1" s="316"/>
      <c r="HZ1" s="316"/>
      <c r="IA1" s="316"/>
      <c r="IB1" s="316"/>
      <c r="IC1" s="316"/>
      <c r="ID1" s="316"/>
      <c r="IE1" s="316"/>
      <c r="IF1" s="316"/>
      <c r="IG1" s="316"/>
      <c r="IH1" s="316"/>
      <c r="II1" s="316"/>
      <c r="IJ1" s="316"/>
      <c r="IK1" s="316"/>
      <c r="IL1" s="316"/>
      <c r="IM1" s="316"/>
      <c r="IN1" s="316"/>
      <c r="IO1" s="316"/>
      <c r="IP1" s="316"/>
      <c r="IQ1" s="316"/>
      <c r="IR1" s="316"/>
      <c r="IS1" s="316"/>
      <c r="IT1" s="316"/>
      <c r="IU1" s="316"/>
      <c r="IV1" s="316"/>
    </row>
    <row r="2" s="4" customFormat="1" ht="15" customHeight="1">
      <c r="A2" s="17" t="str">
        <f>Contents!A2</f>
        <v>52490DO001_201415 Australian National Accounts: Tourism Satellite Account, 2014-15</v>
      </c>
    </row>
    <row r="3" spans="1:9" s="24" customFormat="1" ht="15" customHeight="1">
      <c r="A3" s="25" t="str">
        <f>Contents!A3</f>
        <v>Released at 11.30 am (Canberra time) 29 April 2016</v>
      </c>
      <c r="I3" s="142"/>
    </row>
    <row r="4" spans="1:6" s="26" customFormat="1" ht="15" customHeight="1">
      <c r="A4" s="28" t="s">
        <v>372</v>
      </c>
      <c r="F4" s="27"/>
    </row>
    <row r="5" spans="1:19" ht="19.5" customHeight="1">
      <c r="A5" s="18"/>
      <c r="B5" s="19" t="s">
        <v>37</v>
      </c>
      <c r="C5" s="19" t="s">
        <v>38</v>
      </c>
      <c r="D5" s="19" t="s">
        <v>39</v>
      </c>
      <c r="E5" s="59" t="s">
        <v>40</v>
      </c>
      <c r="F5" s="59" t="s">
        <v>41</v>
      </c>
      <c r="G5" s="59" t="s">
        <v>42</v>
      </c>
      <c r="H5" s="59" t="s">
        <v>43</v>
      </c>
      <c r="I5" s="59" t="s">
        <v>44</v>
      </c>
      <c r="J5" s="59" t="s">
        <v>45</v>
      </c>
      <c r="K5" s="59" t="s">
        <v>46</v>
      </c>
      <c r="L5" s="59" t="s">
        <v>47</v>
      </c>
      <c r="M5" s="59" t="s">
        <v>48</v>
      </c>
      <c r="N5" s="59" t="s">
        <v>49</v>
      </c>
      <c r="O5" s="59" t="s">
        <v>50</v>
      </c>
      <c r="P5" s="59" t="s">
        <v>51</v>
      </c>
      <c r="Q5" s="59" t="s">
        <v>52</v>
      </c>
      <c r="R5" s="59" t="s">
        <v>53</v>
      </c>
      <c r="S5" s="59" t="s">
        <v>54</v>
      </c>
    </row>
    <row r="6" spans="1:19" ht="11.25" customHeight="1">
      <c r="A6" s="35"/>
      <c r="B6" s="261" t="s">
        <v>307</v>
      </c>
      <c r="C6" s="261" t="s">
        <v>307</v>
      </c>
      <c r="D6" s="261" t="s">
        <v>307</v>
      </c>
      <c r="E6" s="261" t="s">
        <v>307</v>
      </c>
      <c r="F6" s="261" t="s">
        <v>307</v>
      </c>
      <c r="G6" s="261" t="s">
        <v>307</v>
      </c>
      <c r="H6" s="261" t="s">
        <v>307</v>
      </c>
      <c r="I6" s="261" t="s">
        <v>307</v>
      </c>
      <c r="J6" s="261" t="s">
        <v>307</v>
      </c>
      <c r="K6" s="261" t="s">
        <v>307</v>
      </c>
      <c r="L6" s="261" t="s">
        <v>307</v>
      </c>
      <c r="M6" s="261" t="s">
        <v>307</v>
      </c>
      <c r="N6" s="261" t="s">
        <v>307</v>
      </c>
      <c r="O6" s="261" t="s">
        <v>307</v>
      </c>
      <c r="P6" s="261" t="s">
        <v>307</v>
      </c>
      <c r="Q6" s="261" t="s">
        <v>307</v>
      </c>
      <c r="R6" s="261" t="s">
        <v>307</v>
      </c>
      <c r="S6" s="261" t="s">
        <v>307</v>
      </c>
    </row>
    <row r="7" spans="1:19" ht="11.25" customHeight="1">
      <c r="A7" s="277" t="s">
        <v>373</v>
      </c>
      <c r="B7" s="229" t="s">
        <v>374</v>
      </c>
      <c r="C7" s="229" t="s">
        <v>374</v>
      </c>
      <c r="D7" s="229" t="s">
        <v>374</v>
      </c>
      <c r="E7" s="229" t="s">
        <v>374</v>
      </c>
      <c r="F7" s="229" t="s">
        <v>374</v>
      </c>
      <c r="G7" s="229" t="s">
        <v>374</v>
      </c>
      <c r="H7" s="229" t="s">
        <v>374</v>
      </c>
      <c r="I7" s="229" t="s">
        <v>374</v>
      </c>
      <c r="J7" s="229" t="s">
        <v>374</v>
      </c>
      <c r="K7" s="229" t="s">
        <v>374</v>
      </c>
      <c r="L7" s="229" t="s">
        <v>374</v>
      </c>
      <c r="M7" s="229" t="s">
        <v>374</v>
      </c>
      <c r="N7" s="229" t="s">
        <v>374</v>
      </c>
      <c r="O7" s="229" t="s">
        <v>374</v>
      </c>
      <c r="P7" s="229" t="s">
        <v>374</v>
      </c>
      <c r="Q7" s="229" t="s">
        <v>374</v>
      </c>
      <c r="R7" s="229" t="s">
        <v>374</v>
      </c>
      <c r="S7" s="229" t="s">
        <v>374</v>
      </c>
    </row>
    <row r="8" spans="1:35" ht="11.25" customHeight="1">
      <c r="A8" s="277" t="s">
        <v>375</v>
      </c>
      <c r="B8" s="291">
        <v>21</v>
      </c>
      <c r="C8" s="291">
        <v>23.9</v>
      </c>
      <c r="D8" s="291">
        <v>27</v>
      </c>
      <c r="E8" s="291">
        <v>22.3</v>
      </c>
      <c r="F8" s="291">
        <v>24</v>
      </c>
      <c r="G8" s="291">
        <v>23.7</v>
      </c>
      <c r="H8" s="291">
        <v>25.6</v>
      </c>
      <c r="I8" s="291">
        <v>26.1</v>
      </c>
      <c r="J8" s="291">
        <v>26.5</v>
      </c>
      <c r="K8" s="291">
        <v>26.4</v>
      </c>
      <c r="L8" s="291">
        <v>24.2</v>
      </c>
      <c r="M8" s="291">
        <v>27.1</v>
      </c>
      <c r="N8" s="291">
        <v>30</v>
      </c>
      <c r="O8" s="291">
        <v>29.4</v>
      </c>
      <c r="P8" s="291">
        <v>28.1</v>
      </c>
      <c r="Q8" s="291">
        <v>28.3</v>
      </c>
      <c r="R8" s="291">
        <v>30.2</v>
      </c>
      <c r="S8" s="291">
        <v>31.7</v>
      </c>
      <c r="T8" s="55"/>
      <c r="U8" s="52"/>
      <c r="V8" s="52"/>
      <c r="W8" s="52"/>
      <c r="X8" s="84"/>
      <c r="Y8" s="84"/>
      <c r="Z8" s="83"/>
      <c r="AA8" s="83"/>
      <c r="AB8" s="111"/>
      <c r="AC8" s="38"/>
      <c r="AD8" s="38"/>
      <c r="AE8" s="38"/>
      <c r="AF8" s="117"/>
      <c r="AG8" s="109"/>
      <c r="AH8" s="109"/>
      <c r="AI8" s="109"/>
    </row>
    <row r="9" spans="1:35" ht="11.25" customHeight="1">
      <c r="A9" s="277" t="s">
        <v>376</v>
      </c>
      <c r="B9" s="291">
        <v>23.4</v>
      </c>
      <c r="C9" s="291">
        <v>23.8</v>
      </c>
      <c r="D9" s="291">
        <v>24.4</v>
      </c>
      <c r="E9" s="291">
        <v>27.7</v>
      </c>
      <c r="F9" s="291">
        <v>29.1</v>
      </c>
      <c r="G9" s="291">
        <v>32.6</v>
      </c>
      <c r="H9" s="291">
        <v>34.4</v>
      </c>
      <c r="I9" s="291">
        <v>38</v>
      </c>
      <c r="J9" s="291">
        <v>38</v>
      </c>
      <c r="K9" s="291">
        <v>41.1</v>
      </c>
      <c r="L9" s="291">
        <v>44.2</v>
      </c>
      <c r="M9" s="291">
        <v>46</v>
      </c>
      <c r="N9" s="291">
        <v>45.9</v>
      </c>
      <c r="O9" s="291">
        <v>43.3</v>
      </c>
      <c r="P9" s="291">
        <v>40.9</v>
      </c>
      <c r="Q9" s="291">
        <v>36.9</v>
      </c>
      <c r="R9" s="291">
        <v>40.1</v>
      </c>
      <c r="S9" s="291">
        <v>46.9</v>
      </c>
      <c r="T9" s="55"/>
      <c r="U9" s="52"/>
      <c r="V9" s="52"/>
      <c r="W9" s="52"/>
      <c r="X9" s="84"/>
      <c r="Y9" s="84"/>
      <c r="Z9" s="83"/>
      <c r="AA9" s="83"/>
      <c r="AB9" s="111"/>
      <c r="AC9" s="38"/>
      <c r="AD9" s="38"/>
      <c r="AE9" s="38"/>
      <c r="AF9" s="117"/>
      <c r="AG9" s="109"/>
      <c r="AH9" s="109"/>
      <c r="AI9" s="109"/>
    </row>
    <row r="10" spans="1:35" ht="11.25" customHeight="1">
      <c r="A10" s="277" t="s">
        <v>377</v>
      </c>
      <c r="B10" s="291">
        <v>695.7</v>
      </c>
      <c r="C10" s="291">
        <v>718.9</v>
      </c>
      <c r="D10" s="291">
        <v>773.1</v>
      </c>
      <c r="E10" s="291">
        <v>828.4</v>
      </c>
      <c r="F10" s="291">
        <v>787.7</v>
      </c>
      <c r="G10" s="291">
        <v>793.1</v>
      </c>
      <c r="H10" s="291">
        <v>926.1</v>
      </c>
      <c r="I10" s="291">
        <v>1072.7</v>
      </c>
      <c r="J10" s="291">
        <v>1080.8</v>
      </c>
      <c r="K10" s="291">
        <v>1103.3</v>
      </c>
      <c r="L10" s="291">
        <v>1108.2</v>
      </c>
      <c r="M10" s="291">
        <v>1091.7</v>
      </c>
      <c r="N10" s="291">
        <v>1105.2</v>
      </c>
      <c r="O10" s="291">
        <v>1168.7</v>
      </c>
      <c r="P10" s="291">
        <v>1174</v>
      </c>
      <c r="Q10" s="291">
        <v>1173.1</v>
      </c>
      <c r="R10" s="291">
        <v>1223</v>
      </c>
      <c r="S10" s="291">
        <v>1266.8</v>
      </c>
      <c r="T10" s="55"/>
      <c r="U10" s="52"/>
      <c r="V10" s="52"/>
      <c r="W10" s="52"/>
      <c r="X10" s="84"/>
      <c r="Y10" s="84"/>
      <c r="Z10" s="83"/>
      <c r="AA10" s="83"/>
      <c r="AB10" s="111"/>
      <c r="AC10" s="38"/>
      <c r="AD10" s="38"/>
      <c r="AE10" s="38"/>
      <c r="AF10" s="117"/>
      <c r="AG10" s="109"/>
      <c r="AH10" s="109"/>
      <c r="AI10" s="109"/>
    </row>
    <row r="11" spans="1:35" ht="11.25" customHeight="1">
      <c r="A11" s="277" t="s">
        <v>378</v>
      </c>
      <c r="B11" s="291">
        <v>43.4</v>
      </c>
      <c r="C11" s="291">
        <v>48.3</v>
      </c>
      <c r="D11" s="291">
        <v>48.2</v>
      </c>
      <c r="E11" s="291">
        <v>43.2</v>
      </c>
      <c r="F11" s="291">
        <v>35.7</v>
      </c>
      <c r="G11" s="291">
        <v>26.7</v>
      </c>
      <c r="H11" s="291">
        <v>27.1</v>
      </c>
      <c r="I11" s="291">
        <v>26.5</v>
      </c>
      <c r="J11" s="291">
        <v>28.6</v>
      </c>
      <c r="K11" s="291">
        <v>31.3</v>
      </c>
      <c r="L11" s="291">
        <v>32.8</v>
      </c>
      <c r="M11" s="291">
        <v>40.3</v>
      </c>
      <c r="N11" s="291">
        <v>44.4</v>
      </c>
      <c r="O11" s="291">
        <v>48.5</v>
      </c>
      <c r="P11" s="291">
        <v>52</v>
      </c>
      <c r="Q11" s="291">
        <v>58</v>
      </c>
      <c r="R11" s="291">
        <v>52.9</v>
      </c>
      <c r="S11" s="291">
        <v>56.1</v>
      </c>
      <c r="T11" s="55"/>
      <c r="U11" s="52"/>
      <c r="V11" s="52"/>
      <c r="W11" s="52"/>
      <c r="X11" s="84"/>
      <c r="Y11" s="84"/>
      <c r="Z11" s="83"/>
      <c r="AA11" s="83"/>
      <c r="AB11" s="111"/>
      <c r="AC11" s="38"/>
      <c r="AD11" s="38"/>
      <c r="AE11" s="38"/>
      <c r="AF11" s="117"/>
      <c r="AG11" s="109"/>
      <c r="AH11" s="109"/>
      <c r="AI11" s="109"/>
    </row>
    <row r="12" spans="1:35" ht="11.25" customHeight="1">
      <c r="A12" s="278" t="s">
        <v>379</v>
      </c>
      <c r="B12" s="292">
        <v>814.6</v>
      </c>
      <c r="C12" s="292">
        <v>855</v>
      </c>
      <c r="D12" s="292">
        <v>908.6</v>
      </c>
      <c r="E12" s="292">
        <v>960.9</v>
      </c>
      <c r="F12" s="292">
        <v>906.7</v>
      </c>
      <c r="G12" s="292">
        <v>904.6</v>
      </c>
      <c r="H12" s="292">
        <v>1046.9</v>
      </c>
      <c r="I12" s="292">
        <v>1196.5</v>
      </c>
      <c r="J12" s="292">
        <v>1208.6</v>
      </c>
      <c r="K12" s="292">
        <v>1239.3</v>
      </c>
      <c r="L12" s="292">
        <v>1247.7</v>
      </c>
      <c r="M12" s="292">
        <v>1248</v>
      </c>
      <c r="N12" s="292">
        <v>1265.2</v>
      </c>
      <c r="O12" s="292">
        <v>1331.9</v>
      </c>
      <c r="P12" s="292">
        <v>1339.4</v>
      </c>
      <c r="Q12" s="292">
        <v>1335.2</v>
      </c>
      <c r="R12" s="292">
        <v>1386</v>
      </c>
      <c r="S12" s="292">
        <v>1446.1</v>
      </c>
      <c r="T12" s="55"/>
      <c r="U12" s="52"/>
      <c r="V12" s="52"/>
      <c r="W12" s="52"/>
      <c r="X12" s="84"/>
      <c r="Y12" s="84"/>
      <c r="Z12" s="83"/>
      <c r="AA12" s="83"/>
      <c r="AB12" s="111"/>
      <c r="AC12" s="38"/>
      <c r="AD12" s="38"/>
      <c r="AE12" s="38"/>
      <c r="AF12" s="117"/>
      <c r="AG12" s="109"/>
      <c r="AH12" s="109"/>
      <c r="AI12" s="109"/>
    </row>
    <row r="13" spans="1:35" ht="11.25" customHeight="1">
      <c r="A13" s="278"/>
      <c r="B13" s="291"/>
      <c r="C13" s="291"/>
      <c r="D13" s="291"/>
      <c r="E13" s="291"/>
      <c r="F13" s="291"/>
      <c r="G13" s="291"/>
      <c r="H13" s="291"/>
      <c r="I13" s="291"/>
      <c r="J13" s="291"/>
      <c r="K13" s="291"/>
      <c r="L13" s="291"/>
      <c r="M13" s="291"/>
      <c r="N13" s="291"/>
      <c r="O13" s="291"/>
      <c r="P13" s="291"/>
      <c r="Q13" s="291"/>
      <c r="R13" s="291"/>
      <c r="S13" s="291"/>
      <c r="T13" s="55"/>
      <c r="U13" s="52"/>
      <c r="V13" s="52"/>
      <c r="W13" s="52"/>
      <c r="X13" s="84"/>
      <c r="Y13" s="84"/>
      <c r="Z13" s="83"/>
      <c r="AA13" s="83"/>
      <c r="AB13" s="111"/>
      <c r="AC13" s="38"/>
      <c r="AD13" s="38"/>
      <c r="AE13" s="38"/>
      <c r="AF13" s="117"/>
      <c r="AG13" s="109"/>
      <c r="AH13" s="109"/>
      <c r="AI13" s="109"/>
    </row>
    <row r="14" spans="1:35" ht="11.25" customHeight="1">
      <c r="A14" s="277" t="s">
        <v>380</v>
      </c>
      <c r="B14" s="291" t="s">
        <v>374</v>
      </c>
      <c r="C14" s="291" t="s">
        <v>374</v>
      </c>
      <c r="D14" s="291" t="s">
        <v>374</v>
      </c>
      <c r="E14" s="291" t="s">
        <v>374</v>
      </c>
      <c r="F14" s="291" t="s">
        <v>374</v>
      </c>
      <c r="G14" s="291" t="s">
        <v>374</v>
      </c>
      <c r="H14" s="291" t="s">
        <v>374</v>
      </c>
      <c r="I14" s="291" t="s">
        <v>374</v>
      </c>
      <c r="J14" s="291" t="s">
        <v>374</v>
      </c>
      <c r="K14" s="291" t="s">
        <v>374</v>
      </c>
      <c r="L14" s="291" t="s">
        <v>374</v>
      </c>
      <c r="M14" s="291" t="s">
        <v>374</v>
      </c>
      <c r="N14" s="291" t="s">
        <v>374</v>
      </c>
      <c r="O14" s="291" t="s">
        <v>374</v>
      </c>
      <c r="P14" s="291" t="s">
        <v>374</v>
      </c>
      <c r="Q14" s="291" t="s">
        <v>374</v>
      </c>
      <c r="R14" s="291" t="s">
        <v>374</v>
      </c>
      <c r="S14" s="291" t="s">
        <v>374</v>
      </c>
      <c r="T14" s="55"/>
      <c r="U14" s="52"/>
      <c r="V14" s="52"/>
      <c r="W14" s="52"/>
      <c r="X14" s="84"/>
      <c r="Y14" s="84"/>
      <c r="Z14" s="83"/>
      <c r="AA14" s="83"/>
      <c r="AB14" s="111"/>
      <c r="AC14" s="38"/>
      <c r="AD14" s="38"/>
      <c r="AE14" s="38"/>
      <c r="AF14" s="117"/>
      <c r="AG14" s="109"/>
      <c r="AH14" s="109"/>
      <c r="AI14" s="109"/>
    </row>
    <row r="15" spans="1:35" ht="11.25" customHeight="1">
      <c r="A15" s="277" t="s">
        <v>381</v>
      </c>
      <c r="B15" s="291">
        <v>18.8</v>
      </c>
      <c r="C15" s="291">
        <v>16.8</v>
      </c>
      <c r="D15" s="291">
        <v>18.7</v>
      </c>
      <c r="E15" s="291">
        <v>17.5</v>
      </c>
      <c r="F15" s="291">
        <v>18.9</v>
      </c>
      <c r="G15" s="291">
        <v>18.9</v>
      </c>
      <c r="H15" s="291">
        <v>18.4</v>
      </c>
      <c r="I15" s="291">
        <v>18</v>
      </c>
      <c r="J15" s="291">
        <v>18.7</v>
      </c>
      <c r="K15" s="291">
        <v>18.5</v>
      </c>
      <c r="L15" s="291">
        <v>17.3</v>
      </c>
      <c r="M15" s="291">
        <v>17.7</v>
      </c>
      <c r="N15" s="291">
        <v>17.3</v>
      </c>
      <c r="O15" s="291">
        <v>16.4</v>
      </c>
      <c r="P15" s="291">
        <v>14.2</v>
      </c>
      <c r="Q15" s="291">
        <v>15.4</v>
      </c>
      <c r="R15" s="291">
        <v>16.3</v>
      </c>
      <c r="S15" s="291">
        <v>16</v>
      </c>
      <c r="T15" s="55"/>
      <c r="U15" s="52"/>
      <c r="V15" s="52"/>
      <c r="W15" s="52"/>
      <c r="X15" s="84"/>
      <c r="Y15" s="84"/>
      <c r="Z15" s="83"/>
      <c r="AA15" s="83"/>
      <c r="AB15" s="111"/>
      <c r="AC15" s="38"/>
      <c r="AD15" s="38"/>
      <c r="AE15" s="38"/>
      <c r="AF15" s="117"/>
      <c r="AG15" s="109"/>
      <c r="AH15" s="109"/>
      <c r="AI15" s="109"/>
    </row>
    <row r="16" spans="1:35" ht="11.25" customHeight="1">
      <c r="A16" s="277" t="s">
        <v>382</v>
      </c>
      <c r="B16" s="291">
        <v>17.6</v>
      </c>
      <c r="C16" s="291">
        <v>17.7</v>
      </c>
      <c r="D16" s="291">
        <v>19.2</v>
      </c>
      <c r="E16" s="291">
        <v>20.2</v>
      </c>
      <c r="F16" s="291">
        <v>18.3</v>
      </c>
      <c r="G16" s="291">
        <v>18.6</v>
      </c>
      <c r="H16" s="291">
        <v>20.1</v>
      </c>
      <c r="I16" s="291">
        <v>22.4</v>
      </c>
      <c r="J16" s="291">
        <v>23.2</v>
      </c>
      <c r="K16" s="291">
        <v>23.4</v>
      </c>
      <c r="L16" s="291">
        <v>24.6</v>
      </c>
      <c r="M16" s="291">
        <v>24.5</v>
      </c>
      <c r="N16" s="291">
        <v>25.1</v>
      </c>
      <c r="O16" s="291">
        <v>23.4</v>
      </c>
      <c r="P16" s="291">
        <v>23.2</v>
      </c>
      <c r="Q16" s="291">
        <v>23.8</v>
      </c>
      <c r="R16" s="291">
        <v>24.1</v>
      </c>
      <c r="S16" s="291">
        <v>24.9</v>
      </c>
      <c r="T16" s="55"/>
      <c r="U16" s="52"/>
      <c r="V16" s="52"/>
      <c r="W16" s="52"/>
      <c r="X16" s="84"/>
      <c r="Y16" s="84"/>
      <c r="Z16" s="83"/>
      <c r="AA16" s="83"/>
      <c r="AB16" s="111"/>
      <c r="AC16" s="38"/>
      <c r="AD16" s="38"/>
      <c r="AE16" s="38"/>
      <c r="AF16" s="117"/>
      <c r="AG16" s="109"/>
      <c r="AH16" s="109"/>
      <c r="AI16" s="109"/>
    </row>
    <row r="17" spans="1:35" ht="11.25" customHeight="1">
      <c r="A17" s="277" t="s">
        <v>383</v>
      </c>
      <c r="B17" s="291">
        <v>39</v>
      </c>
      <c r="C17" s="291">
        <v>46.2</v>
      </c>
      <c r="D17" s="291">
        <v>53.5</v>
      </c>
      <c r="E17" s="291">
        <v>54.2</v>
      </c>
      <c r="F17" s="291">
        <v>52</v>
      </c>
      <c r="G17" s="291">
        <v>46.3</v>
      </c>
      <c r="H17" s="291">
        <v>57.3</v>
      </c>
      <c r="I17" s="291">
        <v>60.1</v>
      </c>
      <c r="J17" s="291">
        <v>67.9</v>
      </c>
      <c r="K17" s="291">
        <v>72.2</v>
      </c>
      <c r="L17" s="291">
        <v>80.8</v>
      </c>
      <c r="M17" s="291">
        <v>93.8</v>
      </c>
      <c r="N17" s="291">
        <v>102.8</v>
      </c>
      <c r="O17" s="291">
        <v>100</v>
      </c>
      <c r="P17" s="291">
        <v>101.3</v>
      </c>
      <c r="Q17" s="291">
        <v>107.3</v>
      </c>
      <c r="R17" s="291">
        <v>114.3</v>
      </c>
      <c r="S17" s="291">
        <v>118.7</v>
      </c>
      <c r="T17" s="55"/>
      <c r="U17" s="52"/>
      <c r="V17" s="52"/>
      <c r="W17" s="52"/>
      <c r="X17" s="84"/>
      <c r="Y17" s="84"/>
      <c r="Z17" s="83"/>
      <c r="AA17" s="83"/>
      <c r="AB17" s="111"/>
      <c r="AC17" s="38"/>
      <c r="AD17" s="38"/>
      <c r="AE17" s="38"/>
      <c r="AF17" s="117"/>
      <c r="AG17" s="109"/>
      <c r="AH17" s="109"/>
      <c r="AI17" s="109"/>
    </row>
    <row r="18" spans="1:35" ht="11.25" customHeight="1">
      <c r="A18" s="277" t="s">
        <v>384</v>
      </c>
      <c r="B18" s="291">
        <v>130.2</v>
      </c>
      <c r="C18" s="291">
        <v>129.8</v>
      </c>
      <c r="D18" s="291">
        <v>147.2</v>
      </c>
      <c r="E18" s="291">
        <v>147.5</v>
      </c>
      <c r="F18" s="291">
        <v>136.8</v>
      </c>
      <c r="G18" s="291">
        <v>134</v>
      </c>
      <c r="H18" s="291">
        <v>141</v>
      </c>
      <c r="I18" s="291">
        <v>144.8</v>
      </c>
      <c r="J18" s="291">
        <v>153.3</v>
      </c>
      <c r="K18" s="291">
        <v>152.7</v>
      </c>
      <c r="L18" s="291">
        <v>158.2</v>
      </c>
      <c r="M18" s="291">
        <v>162.9</v>
      </c>
      <c r="N18" s="291">
        <v>167.2</v>
      </c>
      <c r="O18" s="291">
        <v>164</v>
      </c>
      <c r="P18" s="291">
        <v>157.1</v>
      </c>
      <c r="Q18" s="291">
        <v>164.3</v>
      </c>
      <c r="R18" s="291">
        <v>179.5</v>
      </c>
      <c r="S18" s="291">
        <v>188.1</v>
      </c>
      <c r="T18" s="55"/>
      <c r="U18" s="52"/>
      <c r="V18" s="52"/>
      <c r="W18" s="52"/>
      <c r="X18" s="84"/>
      <c r="Y18" s="84"/>
      <c r="Z18" s="83"/>
      <c r="AA18" s="83"/>
      <c r="AB18" s="111"/>
      <c r="AC18" s="38"/>
      <c r="AD18" s="38"/>
      <c r="AE18" s="38"/>
      <c r="AF18" s="117"/>
      <c r="AG18" s="109"/>
      <c r="AH18" s="109"/>
      <c r="AI18" s="109"/>
    </row>
    <row r="19" spans="1:35" ht="11.25" customHeight="1">
      <c r="A19" s="277" t="s">
        <v>385</v>
      </c>
      <c r="B19" s="291">
        <v>27.9</v>
      </c>
      <c r="C19" s="291">
        <v>34.1</v>
      </c>
      <c r="D19" s="291">
        <v>44</v>
      </c>
      <c r="E19" s="291">
        <v>49.7</v>
      </c>
      <c r="F19" s="291">
        <v>50.6</v>
      </c>
      <c r="G19" s="291">
        <v>47.2</v>
      </c>
      <c r="H19" s="291">
        <v>54.3</v>
      </c>
      <c r="I19" s="291">
        <v>58.2</v>
      </c>
      <c r="J19" s="291">
        <v>61.7</v>
      </c>
      <c r="K19" s="291">
        <v>65.7</v>
      </c>
      <c r="L19" s="291">
        <v>72</v>
      </c>
      <c r="M19" s="291">
        <v>69.9</v>
      </c>
      <c r="N19" s="291">
        <v>60.4</v>
      </c>
      <c r="O19" s="291">
        <v>54.5</v>
      </c>
      <c r="P19" s="291">
        <v>63.2</v>
      </c>
      <c r="Q19" s="291">
        <v>63.9</v>
      </c>
      <c r="R19" s="291">
        <v>61.6</v>
      </c>
      <c r="S19" s="291">
        <v>59.7</v>
      </c>
      <c r="T19" s="55"/>
      <c r="U19" s="52"/>
      <c r="V19" s="52"/>
      <c r="W19" s="52"/>
      <c r="X19" s="84"/>
      <c r="Y19" s="84"/>
      <c r="Z19" s="83"/>
      <c r="AA19" s="83"/>
      <c r="AB19" s="111"/>
      <c r="AC19" s="38"/>
      <c r="AD19" s="38"/>
      <c r="AE19" s="38"/>
      <c r="AF19" s="117"/>
      <c r="AG19" s="109"/>
      <c r="AH19" s="109"/>
      <c r="AI19" s="109"/>
    </row>
    <row r="20" spans="1:35" ht="11.25" customHeight="1">
      <c r="A20" s="277" t="s">
        <v>386</v>
      </c>
      <c r="B20" s="291">
        <v>43.7</v>
      </c>
      <c r="C20" s="291">
        <v>48.8</v>
      </c>
      <c r="D20" s="291">
        <v>55.4</v>
      </c>
      <c r="E20" s="291">
        <v>61.9</v>
      </c>
      <c r="F20" s="291">
        <v>54.6</v>
      </c>
      <c r="G20" s="291">
        <v>52.1</v>
      </c>
      <c r="H20" s="291">
        <v>49.4</v>
      </c>
      <c r="I20" s="291">
        <v>50.1</v>
      </c>
      <c r="J20" s="291">
        <v>51.6</v>
      </c>
      <c r="K20" s="291">
        <v>53</v>
      </c>
      <c r="L20" s="291">
        <v>55.2</v>
      </c>
      <c r="M20" s="291">
        <v>54.8</v>
      </c>
      <c r="N20" s="291">
        <v>54.2</v>
      </c>
      <c r="O20" s="291">
        <v>51.3</v>
      </c>
      <c r="P20" s="291">
        <v>49.2</v>
      </c>
      <c r="Q20" s="291">
        <v>45.7</v>
      </c>
      <c r="R20" s="291">
        <v>47.7</v>
      </c>
      <c r="S20" s="291">
        <v>45.7</v>
      </c>
      <c r="T20" s="55"/>
      <c r="U20" s="52"/>
      <c r="V20" s="52"/>
      <c r="W20" s="52"/>
      <c r="X20" s="84"/>
      <c r="Y20" s="84"/>
      <c r="Z20" s="83"/>
      <c r="AA20" s="83"/>
      <c r="AB20" s="111"/>
      <c r="AC20" s="38"/>
      <c r="AD20" s="38"/>
      <c r="AE20" s="38"/>
      <c r="AF20" s="117"/>
      <c r="AG20" s="109"/>
      <c r="AH20" s="109"/>
      <c r="AI20" s="109"/>
    </row>
    <row r="21" spans="1:35" ht="11.25" customHeight="1">
      <c r="A21" s="277" t="s">
        <v>387</v>
      </c>
      <c r="B21" s="291">
        <v>10.3</v>
      </c>
      <c r="C21" s="291">
        <v>10.6</v>
      </c>
      <c r="D21" s="291">
        <v>14.1</v>
      </c>
      <c r="E21" s="291">
        <v>17.5</v>
      </c>
      <c r="F21" s="291">
        <v>16.4</v>
      </c>
      <c r="G21" s="291">
        <v>17.5</v>
      </c>
      <c r="H21" s="291">
        <v>16.9</v>
      </c>
      <c r="I21" s="291">
        <v>17.4</v>
      </c>
      <c r="J21" s="291">
        <v>16</v>
      </c>
      <c r="K21" s="291">
        <v>16.9</v>
      </c>
      <c r="L21" s="291">
        <v>17.8</v>
      </c>
      <c r="M21" s="291">
        <v>17.3</v>
      </c>
      <c r="N21" s="291">
        <v>20.1</v>
      </c>
      <c r="O21" s="291">
        <v>20.1</v>
      </c>
      <c r="P21" s="291">
        <v>19.2</v>
      </c>
      <c r="Q21" s="291">
        <v>19.9</v>
      </c>
      <c r="R21" s="291">
        <v>20.4</v>
      </c>
      <c r="S21" s="291">
        <v>20.8</v>
      </c>
      <c r="T21" s="55"/>
      <c r="U21" s="52"/>
      <c r="V21" s="52"/>
      <c r="W21" s="52"/>
      <c r="X21" s="84"/>
      <c r="Y21" s="84"/>
      <c r="Z21" s="83"/>
      <c r="AA21" s="83"/>
      <c r="AB21" s="111"/>
      <c r="AC21" s="38"/>
      <c r="AD21" s="38"/>
      <c r="AE21" s="38"/>
      <c r="AF21" s="117"/>
      <c r="AG21" s="109"/>
      <c r="AH21" s="109"/>
      <c r="AI21" s="109"/>
    </row>
    <row r="22" spans="1:35" ht="11.25" customHeight="1">
      <c r="A22" s="277" t="s">
        <v>388</v>
      </c>
      <c r="B22" s="291">
        <v>24.6</v>
      </c>
      <c r="C22" s="291">
        <v>28.1</v>
      </c>
      <c r="D22" s="291">
        <v>33</v>
      </c>
      <c r="E22" s="291">
        <v>35.9</v>
      </c>
      <c r="F22" s="291">
        <v>30.2</v>
      </c>
      <c r="G22" s="291">
        <v>31.8</v>
      </c>
      <c r="H22" s="291">
        <v>32.8</v>
      </c>
      <c r="I22" s="291">
        <v>35.3</v>
      </c>
      <c r="J22" s="291">
        <v>37.6</v>
      </c>
      <c r="K22" s="291">
        <v>36.8</v>
      </c>
      <c r="L22" s="291">
        <v>37.1</v>
      </c>
      <c r="M22" s="291">
        <v>33.7</v>
      </c>
      <c r="N22" s="291">
        <v>35.6</v>
      </c>
      <c r="O22" s="291">
        <v>36.5</v>
      </c>
      <c r="P22" s="291">
        <v>36.9</v>
      </c>
      <c r="Q22" s="291">
        <v>38.2</v>
      </c>
      <c r="R22" s="291">
        <v>42</v>
      </c>
      <c r="S22" s="291">
        <v>42.1</v>
      </c>
      <c r="T22" s="55"/>
      <c r="U22" s="52"/>
      <c r="V22" s="52"/>
      <c r="W22" s="52"/>
      <c r="X22" s="84"/>
      <c r="Y22" s="84"/>
      <c r="Z22" s="83"/>
      <c r="AA22" s="83"/>
      <c r="AB22" s="111"/>
      <c r="AC22" s="38"/>
      <c r="AD22" s="38"/>
      <c r="AE22" s="38"/>
      <c r="AF22" s="117"/>
      <c r="AG22" s="109"/>
      <c r="AH22" s="109"/>
      <c r="AI22" s="109"/>
    </row>
    <row r="23" spans="1:35" ht="11.25" customHeight="1">
      <c r="A23" s="277" t="s">
        <v>389</v>
      </c>
      <c r="B23" s="291">
        <v>39.2</v>
      </c>
      <c r="C23" s="291">
        <v>41.5</v>
      </c>
      <c r="D23" s="291">
        <v>48.2</v>
      </c>
      <c r="E23" s="291">
        <v>47.5</v>
      </c>
      <c r="F23" s="291">
        <v>43.4</v>
      </c>
      <c r="G23" s="291">
        <v>41.2</v>
      </c>
      <c r="H23" s="291">
        <v>41.5</v>
      </c>
      <c r="I23" s="291">
        <v>42.9</v>
      </c>
      <c r="J23" s="291">
        <v>42.8</v>
      </c>
      <c r="K23" s="291">
        <v>44.7</v>
      </c>
      <c r="L23" s="291">
        <v>44</v>
      </c>
      <c r="M23" s="291">
        <v>42</v>
      </c>
      <c r="N23" s="291">
        <v>47.6</v>
      </c>
      <c r="O23" s="291">
        <v>47.6</v>
      </c>
      <c r="P23" s="291">
        <v>44.4</v>
      </c>
      <c r="Q23" s="291">
        <v>48.3</v>
      </c>
      <c r="R23" s="291">
        <v>49.6</v>
      </c>
      <c r="S23" s="291">
        <v>54</v>
      </c>
      <c r="T23" s="55"/>
      <c r="U23" s="52"/>
      <c r="V23" s="52"/>
      <c r="W23" s="52"/>
      <c r="X23" s="84"/>
      <c r="Y23" s="84"/>
      <c r="Z23" s="83"/>
      <c r="AA23" s="83"/>
      <c r="AB23" s="111"/>
      <c r="AC23" s="38"/>
      <c r="AD23" s="38"/>
      <c r="AE23" s="38"/>
      <c r="AF23" s="117"/>
      <c r="AG23" s="109"/>
      <c r="AH23" s="109"/>
      <c r="AI23" s="109"/>
    </row>
    <row r="24" spans="1:35" ht="11.25" customHeight="1">
      <c r="A24" s="277" t="s">
        <v>390</v>
      </c>
      <c r="B24" s="291">
        <v>445.1</v>
      </c>
      <c r="C24" s="291">
        <v>483.1</v>
      </c>
      <c r="D24" s="291">
        <v>554.4</v>
      </c>
      <c r="E24" s="291">
        <v>605.4</v>
      </c>
      <c r="F24" s="291">
        <v>627.1</v>
      </c>
      <c r="G24" s="291">
        <v>644.2</v>
      </c>
      <c r="H24" s="291">
        <v>686.4</v>
      </c>
      <c r="I24" s="291">
        <v>704.6</v>
      </c>
      <c r="J24" s="291">
        <v>717.1</v>
      </c>
      <c r="K24" s="291">
        <v>745.7</v>
      </c>
      <c r="L24" s="291">
        <v>699.5</v>
      </c>
      <c r="M24" s="291">
        <v>672.8</v>
      </c>
      <c r="N24" s="291">
        <v>666.4</v>
      </c>
      <c r="O24" s="291">
        <v>646.2</v>
      </c>
      <c r="P24" s="291">
        <v>611</v>
      </c>
      <c r="Q24" s="291">
        <v>622.2</v>
      </c>
      <c r="R24" s="291">
        <v>665.7</v>
      </c>
      <c r="S24" s="291">
        <v>666.1</v>
      </c>
      <c r="T24" s="55"/>
      <c r="U24" s="52"/>
      <c r="V24" s="52"/>
      <c r="W24" s="52"/>
      <c r="X24" s="84"/>
      <c r="Y24" s="84"/>
      <c r="Z24" s="83"/>
      <c r="AA24" s="83"/>
      <c r="AB24" s="111"/>
      <c r="AC24" s="38"/>
      <c r="AD24" s="38"/>
      <c r="AE24" s="38"/>
      <c r="AF24" s="117"/>
      <c r="AG24" s="109"/>
      <c r="AH24" s="109"/>
      <c r="AI24" s="109"/>
    </row>
    <row r="25" spans="1:35" ht="11.25" customHeight="1">
      <c r="A25" s="278" t="s">
        <v>379</v>
      </c>
      <c r="B25" s="292">
        <v>814</v>
      </c>
      <c r="C25" s="292">
        <v>874.8</v>
      </c>
      <c r="D25" s="292">
        <v>1009.3</v>
      </c>
      <c r="E25" s="292">
        <v>1079.8</v>
      </c>
      <c r="F25" s="292">
        <v>1068</v>
      </c>
      <c r="G25" s="292">
        <v>1070.9</v>
      </c>
      <c r="H25" s="292">
        <v>1138.8</v>
      </c>
      <c r="I25" s="292">
        <v>1177.6</v>
      </c>
      <c r="J25" s="292">
        <v>1215.3</v>
      </c>
      <c r="K25" s="292">
        <v>1257.8</v>
      </c>
      <c r="L25" s="292">
        <v>1235.4</v>
      </c>
      <c r="M25" s="292">
        <v>1218.1</v>
      </c>
      <c r="N25" s="292">
        <v>1228.7</v>
      </c>
      <c r="O25" s="292">
        <v>1191.4</v>
      </c>
      <c r="P25" s="292">
        <v>1151.5</v>
      </c>
      <c r="Q25" s="292">
        <v>1181.5</v>
      </c>
      <c r="R25" s="292">
        <v>1257.1</v>
      </c>
      <c r="S25" s="292">
        <v>1273.2</v>
      </c>
      <c r="T25" s="55"/>
      <c r="U25" s="52"/>
      <c r="V25" s="52"/>
      <c r="W25" s="52"/>
      <c r="X25" s="84"/>
      <c r="Y25" s="84"/>
      <c r="Z25" s="83"/>
      <c r="AA25" s="83"/>
      <c r="AB25" s="111"/>
      <c r="AC25" s="38"/>
      <c r="AD25" s="38"/>
      <c r="AE25" s="38"/>
      <c r="AF25" s="117"/>
      <c r="AG25" s="109"/>
      <c r="AH25" s="109"/>
      <c r="AI25" s="109"/>
    </row>
    <row r="26" spans="1:35" ht="11.25" customHeight="1">
      <c r="A26" s="278"/>
      <c r="B26" s="291"/>
      <c r="C26" s="291"/>
      <c r="D26" s="291"/>
      <c r="E26" s="291"/>
      <c r="F26" s="291"/>
      <c r="G26" s="291"/>
      <c r="H26" s="291"/>
      <c r="I26" s="291"/>
      <c r="J26" s="291"/>
      <c r="K26" s="291"/>
      <c r="L26" s="291"/>
      <c r="M26" s="291"/>
      <c r="N26" s="291"/>
      <c r="O26" s="291"/>
      <c r="P26" s="291"/>
      <c r="Q26" s="291"/>
      <c r="R26" s="291"/>
      <c r="S26" s="291"/>
      <c r="T26" s="55"/>
      <c r="U26" s="52"/>
      <c r="V26" s="52"/>
      <c r="W26" s="52"/>
      <c r="X26" s="84"/>
      <c r="Y26" s="84"/>
      <c r="Z26" s="83"/>
      <c r="AA26" s="83"/>
      <c r="AB26" s="111"/>
      <c r="AC26" s="38"/>
      <c r="AD26" s="38"/>
      <c r="AE26" s="38"/>
      <c r="AF26" s="117"/>
      <c r="AG26" s="109"/>
      <c r="AH26" s="109"/>
      <c r="AI26" s="109"/>
    </row>
    <row r="27" spans="1:35" ht="11.25" customHeight="1">
      <c r="A27" s="277" t="s">
        <v>391</v>
      </c>
      <c r="B27" s="291"/>
      <c r="C27" s="291"/>
      <c r="D27" s="291"/>
      <c r="E27" s="291"/>
      <c r="F27" s="291"/>
      <c r="G27" s="291"/>
      <c r="H27" s="291"/>
      <c r="I27" s="291"/>
      <c r="J27" s="291"/>
      <c r="K27" s="291"/>
      <c r="L27" s="291"/>
      <c r="M27" s="291"/>
      <c r="N27" s="291"/>
      <c r="O27" s="291"/>
      <c r="P27" s="291"/>
      <c r="Q27" s="291"/>
      <c r="R27" s="291"/>
      <c r="S27" s="291"/>
      <c r="T27" s="55"/>
      <c r="U27" s="52"/>
      <c r="V27" s="52"/>
      <c r="W27" s="52"/>
      <c r="X27" s="84"/>
      <c r="Y27" s="84"/>
      <c r="Z27" s="83"/>
      <c r="AA27" s="83"/>
      <c r="AB27" s="111"/>
      <c r="AC27" s="38"/>
      <c r="AD27" s="38"/>
      <c r="AE27" s="38"/>
      <c r="AF27" s="117"/>
      <c r="AG27" s="109"/>
      <c r="AH27" s="109"/>
      <c r="AI27" s="109"/>
    </row>
    <row r="28" spans="1:35" ht="11.25" customHeight="1">
      <c r="A28" s="277" t="s">
        <v>392</v>
      </c>
      <c r="B28" s="291">
        <v>46.3</v>
      </c>
      <c r="C28" s="291">
        <v>48.5</v>
      </c>
      <c r="D28" s="291">
        <v>54.4</v>
      </c>
      <c r="E28" s="291">
        <v>54.6</v>
      </c>
      <c r="F28" s="291">
        <v>41.1</v>
      </c>
      <c r="G28" s="291">
        <v>42.5</v>
      </c>
      <c r="H28" s="291">
        <v>43.7</v>
      </c>
      <c r="I28" s="291">
        <v>50</v>
      </c>
      <c r="J28" s="291">
        <v>51.5</v>
      </c>
      <c r="K28" s="291">
        <v>54.4</v>
      </c>
      <c r="L28" s="291">
        <v>54.5</v>
      </c>
      <c r="M28" s="291">
        <v>61.3</v>
      </c>
      <c r="N28" s="291">
        <v>58.1</v>
      </c>
      <c r="O28" s="291">
        <v>57.5</v>
      </c>
      <c r="P28" s="291">
        <v>59.6</v>
      </c>
      <c r="Q28" s="291">
        <v>67.4</v>
      </c>
      <c r="R28" s="291">
        <v>73.6</v>
      </c>
      <c r="S28" s="291">
        <v>72.2</v>
      </c>
      <c r="T28" s="55"/>
      <c r="U28" s="52"/>
      <c r="V28" s="52"/>
      <c r="W28" s="52"/>
      <c r="X28" s="84"/>
      <c r="Y28" s="84"/>
      <c r="Z28" s="83"/>
      <c r="AA28" s="83"/>
      <c r="AB28" s="111"/>
      <c r="AC28" s="38"/>
      <c r="AD28" s="38"/>
      <c r="AE28" s="38"/>
      <c r="AF28" s="117"/>
      <c r="AG28" s="109"/>
      <c r="AH28" s="109"/>
      <c r="AI28" s="109"/>
    </row>
    <row r="29" spans="1:35" ht="11.25" customHeight="1">
      <c r="A29" s="277" t="s">
        <v>393</v>
      </c>
      <c r="B29" s="291">
        <v>9.1</v>
      </c>
      <c r="C29" s="291">
        <v>12.2</v>
      </c>
      <c r="D29" s="291">
        <v>12.9</v>
      </c>
      <c r="E29" s="291">
        <v>16</v>
      </c>
      <c r="F29" s="291">
        <v>12.7</v>
      </c>
      <c r="G29" s="291">
        <v>12.1</v>
      </c>
      <c r="H29" s="291">
        <v>14.4</v>
      </c>
      <c r="I29" s="291">
        <v>16.1</v>
      </c>
      <c r="J29" s="291">
        <v>17.7</v>
      </c>
      <c r="K29" s="291">
        <v>20</v>
      </c>
      <c r="L29" s="291">
        <v>23.3</v>
      </c>
      <c r="M29" s="291">
        <v>24.8</v>
      </c>
      <c r="N29" s="291">
        <v>23.6</v>
      </c>
      <c r="O29" s="291">
        <v>23</v>
      </c>
      <c r="P29" s="291">
        <v>24.1</v>
      </c>
      <c r="Q29" s="291">
        <v>24.5</v>
      </c>
      <c r="R29" s="291">
        <v>26.8</v>
      </c>
      <c r="S29" s="291">
        <v>31.5</v>
      </c>
      <c r="T29" s="55"/>
      <c r="U29" s="52"/>
      <c r="V29" s="52"/>
      <c r="W29" s="52"/>
      <c r="X29" s="84"/>
      <c r="Y29" s="84"/>
      <c r="Z29" s="83"/>
      <c r="AA29" s="83"/>
      <c r="AB29" s="111"/>
      <c r="AC29" s="38"/>
      <c r="AD29" s="38"/>
      <c r="AE29" s="38"/>
      <c r="AF29" s="117"/>
      <c r="AG29" s="109"/>
      <c r="AH29" s="109"/>
      <c r="AI29" s="109"/>
    </row>
    <row r="30" spans="1:35" ht="11.25" customHeight="1">
      <c r="A30" s="278" t="s">
        <v>379</v>
      </c>
      <c r="B30" s="292">
        <v>95.6</v>
      </c>
      <c r="C30" s="292">
        <v>105.5</v>
      </c>
      <c r="D30" s="292">
        <v>118.1</v>
      </c>
      <c r="E30" s="292">
        <v>132.9</v>
      </c>
      <c r="F30" s="292">
        <v>101.4</v>
      </c>
      <c r="G30" s="292">
        <v>98.1</v>
      </c>
      <c r="H30" s="292">
        <v>106.5</v>
      </c>
      <c r="I30" s="292">
        <v>118.5</v>
      </c>
      <c r="J30" s="292">
        <v>124.3</v>
      </c>
      <c r="K30" s="292">
        <v>137.5</v>
      </c>
      <c r="L30" s="292">
        <v>146.2</v>
      </c>
      <c r="M30" s="292">
        <v>160.2</v>
      </c>
      <c r="N30" s="292">
        <v>154.8</v>
      </c>
      <c r="O30" s="292">
        <v>153.4</v>
      </c>
      <c r="P30" s="292">
        <v>160.9</v>
      </c>
      <c r="Q30" s="292">
        <v>177</v>
      </c>
      <c r="R30" s="292">
        <v>191.8</v>
      </c>
      <c r="S30" s="292">
        <v>194.7</v>
      </c>
      <c r="T30" s="55"/>
      <c r="U30" s="52"/>
      <c r="V30" s="52"/>
      <c r="W30" s="52"/>
      <c r="X30" s="84"/>
      <c r="Y30" s="84"/>
      <c r="Z30" s="83"/>
      <c r="AA30" s="83"/>
      <c r="AB30" s="111"/>
      <c r="AC30" s="38"/>
      <c r="AD30" s="38"/>
      <c r="AE30" s="38"/>
      <c r="AF30" s="117"/>
      <c r="AG30" s="109"/>
      <c r="AH30" s="109"/>
      <c r="AI30" s="109"/>
    </row>
    <row r="31" spans="1:35" ht="11.25" customHeight="1">
      <c r="A31" s="278"/>
      <c r="B31" s="291"/>
      <c r="C31" s="291"/>
      <c r="D31" s="291"/>
      <c r="E31" s="291"/>
      <c r="F31" s="291"/>
      <c r="G31" s="291"/>
      <c r="H31" s="291"/>
      <c r="I31" s="291"/>
      <c r="J31" s="291"/>
      <c r="K31" s="291"/>
      <c r="L31" s="291"/>
      <c r="M31" s="291"/>
      <c r="N31" s="291"/>
      <c r="O31" s="291"/>
      <c r="P31" s="291"/>
      <c r="Q31" s="291"/>
      <c r="R31" s="291"/>
      <c r="S31" s="291"/>
      <c r="T31" s="55"/>
      <c r="U31" s="52"/>
      <c r="V31" s="52"/>
      <c r="W31" s="52"/>
      <c r="X31" s="84"/>
      <c r="Y31" s="84"/>
      <c r="Z31" s="83"/>
      <c r="AA31" s="83"/>
      <c r="AB31" s="111"/>
      <c r="AC31" s="38"/>
      <c r="AD31" s="38"/>
      <c r="AE31" s="38"/>
      <c r="AF31" s="117"/>
      <c r="AG31" s="109"/>
      <c r="AH31" s="109"/>
      <c r="AI31" s="109"/>
    </row>
    <row r="32" spans="1:35" ht="11.25" customHeight="1">
      <c r="A32" s="277" t="s">
        <v>394</v>
      </c>
      <c r="B32" s="291" t="s">
        <v>374</v>
      </c>
      <c r="C32" s="291" t="s">
        <v>374</v>
      </c>
      <c r="D32" s="291" t="s">
        <v>374</v>
      </c>
      <c r="E32" s="291" t="s">
        <v>374</v>
      </c>
      <c r="F32" s="291" t="s">
        <v>374</v>
      </c>
      <c r="G32" s="291" t="s">
        <v>374</v>
      </c>
      <c r="H32" s="291" t="s">
        <v>374</v>
      </c>
      <c r="I32" s="291" t="s">
        <v>374</v>
      </c>
      <c r="J32" s="291" t="s">
        <v>374</v>
      </c>
      <c r="K32" s="291" t="s">
        <v>374</v>
      </c>
      <c r="L32" s="291" t="s">
        <v>374</v>
      </c>
      <c r="M32" s="291" t="s">
        <v>374</v>
      </c>
      <c r="N32" s="291" t="s">
        <v>374</v>
      </c>
      <c r="O32" s="291" t="s">
        <v>374</v>
      </c>
      <c r="P32" s="291" t="s">
        <v>374</v>
      </c>
      <c r="Q32" s="291" t="s">
        <v>374</v>
      </c>
      <c r="R32" s="291" t="s">
        <v>374</v>
      </c>
      <c r="S32" s="291" t="s">
        <v>374</v>
      </c>
      <c r="T32" s="55"/>
      <c r="U32" s="52"/>
      <c r="V32" s="52"/>
      <c r="W32" s="52"/>
      <c r="X32" s="84"/>
      <c r="Y32" s="84"/>
      <c r="Z32" s="83"/>
      <c r="AA32" s="83"/>
      <c r="AB32" s="111"/>
      <c r="AC32" s="38"/>
      <c r="AD32" s="38"/>
      <c r="AE32" s="38"/>
      <c r="AF32" s="117"/>
      <c r="AG32" s="109"/>
      <c r="AH32" s="109"/>
      <c r="AI32" s="109"/>
    </row>
    <row r="33" spans="1:35" ht="11.25" customHeight="1">
      <c r="A33" s="277" t="s">
        <v>395</v>
      </c>
      <c r="B33" s="291">
        <v>10.6</v>
      </c>
      <c r="C33" s="291">
        <v>11.9</v>
      </c>
      <c r="D33" s="291">
        <v>12.7</v>
      </c>
      <c r="E33" s="291">
        <v>13.8</v>
      </c>
      <c r="F33" s="291">
        <v>15.7</v>
      </c>
      <c r="G33" s="291">
        <v>13.2</v>
      </c>
      <c r="H33" s="291">
        <v>13.7</v>
      </c>
      <c r="I33" s="291">
        <v>15.5</v>
      </c>
      <c r="J33" s="291">
        <v>15.3</v>
      </c>
      <c r="K33" s="291">
        <v>15.9</v>
      </c>
      <c r="L33" s="291">
        <v>14.9</v>
      </c>
      <c r="M33" s="291">
        <v>15.5</v>
      </c>
      <c r="N33" s="291">
        <v>14.5</v>
      </c>
      <c r="O33" s="291">
        <v>14.5</v>
      </c>
      <c r="P33" s="291">
        <v>10.8</v>
      </c>
      <c r="Q33" s="291">
        <v>10.6</v>
      </c>
      <c r="R33" s="291">
        <v>12.3</v>
      </c>
      <c r="S33" s="291">
        <v>10.7</v>
      </c>
      <c r="T33" s="55"/>
      <c r="U33" s="52"/>
      <c r="V33" s="52"/>
      <c r="W33" s="52"/>
      <c r="X33" s="84"/>
      <c r="Y33" s="84"/>
      <c r="Z33" s="83"/>
      <c r="AA33" s="83"/>
      <c r="AB33" s="111"/>
      <c r="AC33" s="38"/>
      <c r="AD33" s="38"/>
      <c r="AE33" s="38"/>
      <c r="AF33" s="117"/>
      <c r="AG33" s="109"/>
      <c r="AH33" s="109"/>
      <c r="AI33" s="109"/>
    </row>
    <row r="34" spans="1:35" ht="11.25" customHeight="1">
      <c r="A34" s="277" t="s">
        <v>396</v>
      </c>
      <c r="B34" s="291">
        <v>6.2</v>
      </c>
      <c r="C34" s="291">
        <v>12</v>
      </c>
      <c r="D34" s="291">
        <v>13.7</v>
      </c>
      <c r="E34" s="291">
        <v>14.4</v>
      </c>
      <c r="F34" s="291">
        <v>13.8</v>
      </c>
      <c r="G34" s="291">
        <v>14.9</v>
      </c>
      <c r="H34" s="291">
        <v>15.9</v>
      </c>
      <c r="I34" s="291">
        <v>18.3</v>
      </c>
      <c r="J34" s="291">
        <v>18.9</v>
      </c>
      <c r="K34" s="291">
        <v>23.6</v>
      </c>
      <c r="L34" s="291">
        <v>28.5</v>
      </c>
      <c r="M34" s="291">
        <v>34.2</v>
      </c>
      <c r="N34" s="291">
        <v>30.6</v>
      </c>
      <c r="O34" s="291">
        <v>31.2</v>
      </c>
      <c r="P34" s="291">
        <v>28.6</v>
      </c>
      <c r="Q34" s="291">
        <v>28.5</v>
      </c>
      <c r="R34" s="291">
        <v>35.1</v>
      </c>
      <c r="S34" s="291">
        <v>37.6</v>
      </c>
      <c r="T34" s="55"/>
      <c r="U34" s="52"/>
      <c r="V34" s="52"/>
      <c r="W34" s="52"/>
      <c r="X34" s="84"/>
      <c r="Y34" s="84"/>
      <c r="Z34" s="83"/>
      <c r="AA34" s="83"/>
      <c r="AB34" s="111"/>
      <c r="AC34" s="38"/>
      <c r="AD34" s="38"/>
      <c r="AE34" s="38"/>
      <c r="AF34" s="117"/>
      <c r="AG34" s="109"/>
      <c r="AH34" s="109"/>
      <c r="AI34" s="109"/>
    </row>
    <row r="35" spans="1:35" ht="11.25" customHeight="1">
      <c r="A35" s="278" t="s">
        <v>379</v>
      </c>
      <c r="B35" s="292">
        <v>35.4</v>
      </c>
      <c r="C35" s="292">
        <v>46.2</v>
      </c>
      <c r="D35" s="292">
        <v>52</v>
      </c>
      <c r="E35" s="292">
        <v>56.6</v>
      </c>
      <c r="F35" s="292">
        <v>55.7</v>
      </c>
      <c r="G35" s="292">
        <v>50.1</v>
      </c>
      <c r="H35" s="292">
        <v>56.4</v>
      </c>
      <c r="I35" s="292">
        <v>65.2</v>
      </c>
      <c r="J35" s="292">
        <v>69</v>
      </c>
      <c r="K35" s="292">
        <v>76.5</v>
      </c>
      <c r="L35" s="292">
        <v>84.2</v>
      </c>
      <c r="M35" s="292">
        <v>93.5</v>
      </c>
      <c r="N35" s="292">
        <v>95.6</v>
      </c>
      <c r="O35" s="292">
        <v>96.7</v>
      </c>
      <c r="P35" s="292">
        <v>91.5</v>
      </c>
      <c r="Q35" s="292">
        <v>89.9</v>
      </c>
      <c r="R35" s="292">
        <v>100.8</v>
      </c>
      <c r="S35" s="292">
        <v>108.6</v>
      </c>
      <c r="T35" s="55"/>
      <c r="U35" s="52"/>
      <c r="V35" s="52"/>
      <c r="W35" s="52"/>
      <c r="X35" s="84"/>
      <c r="Y35" s="84"/>
      <c r="Z35" s="83"/>
      <c r="AA35" s="83"/>
      <c r="AB35" s="111"/>
      <c r="AC35" s="38"/>
      <c r="AD35" s="38"/>
      <c r="AE35" s="38"/>
      <c r="AF35" s="117"/>
      <c r="AG35" s="109"/>
      <c r="AH35" s="109"/>
      <c r="AI35" s="109"/>
    </row>
    <row r="36" spans="1:35" ht="11.25" customHeight="1">
      <c r="A36" s="278"/>
      <c r="B36" s="291"/>
      <c r="C36" s="291"/>
      <c r="D36" s="291"/>
      <c r="E36" s="291"/>
      <c r="F36" s="291"/>
      <c r="G36" s="291"/>
      <c r="H36" s="291"/>
      <c r="I36" s="291"/>
      <c r="J36" s="291"/>
      <c r="K36" s="291"/>
      <c r="L36" s="291"/>
      <c r="M36" s="291"/>
      <c r="N36" s="291"/>
      <c r="O36" s="291"/>
      <c r="P36" s="291"/>
      <c r="Q36" s="291"/>
      <c r="R36" s="291"/>
      <c r="S36" s="291"/>
      <c r="T36" s="55"/>
      <c r="U36" s="52"/>
      <c r="V36" s="52"/>
      <c r="W36" s="52"/>
      <c r="X36" s="84"/>
      <c r="Y36" s="84"/>
      <c r="Z36" s="83"/>
      <c r="AA36" s="83"/>
      <c r="AB36" s="111"/>
      <c r="AC36" s="38"/>
      <c r="AD36" s="38"/>
      <c r="AE36" s="38"/>
      <c r="AF36" s="117"/>
      <c r="AG36" s="109"/>
      <c r="AH36" s="109"/>
      <c r="AI36" s="109"/>
    </row>
    <row r="37" spans="1:35" ht="11.25" customHeight="1">
      <c r="A37" s="277" t="s">
        <v>397</v>
      </c>
      <c r="B37" s="291" t="s">
        <v>374</v>
      </c>
      <c r="C37" s="291" t="s">
        <v>374</v>
      </c>
      <c r="D37" s="291" t="s">
        <v>374</v>
      </c>
      <c r="E37" s="291" t="s">
        <v>374</v>
      </c>
      <c r="F37" s="291" t="s">
        <v>374</v>
      </c>
      <c r="G37" s="291" t="s">
        <v>374</v>
      </c>
      <c r="H37" s="291" t="s">
        <v>374</v>
      </c>
      <c r="I37" s="291" t="s">
        <v>374</v>
      </c>
      <c r="J37" s="291" t="s">
        <v>374</v>
      </c>
      <c r="K37" s="291" t="s">
        <v>374</v>
      </c>
      <c r="L37" s="291" t="s">
        <v>374</v>
      </c>
      <c r="M37" s="291" t="s">
        <v>374</v>
      </c>
      <c r="N37" s="291" t="s">
        <v>374</v>
      </c>
      <c r="O37" s="291" t="s">
        <v>374</v>
      </c>
      <c r="P37" s="291" t="s">
        <v>374</v>
      </c>
      <c r="Q37" s="291" t="s">
        <v>374</v>
      </c>
      <c r="R37" s="291" t="s">
        <v>374</v>
      </c>
      <c r="S37" s="291" t="s">
        <v>374</v>
      </c>
      <c r="T37" s="55"/>
      <c r="U37" s="52"/>
      <c r="V37" s="52"/>
      <c r="W37" s="52"/>
      <c r="X37" s="84"/>
      <c r="Y37" s="84"/>
      <c r="Z37" s="83"/>
      <c r="AA37" s="83"/>
      <c r="AB37" s="111"/>
      <c r="AC37" s="38"/>
      <c r="AD37" s="38"/>
      <c r="AE37" s="38"/>
      <c r="AF37" s="117"/>
      <c r="AG37" s="109"/>
      <c r="AH37" s="109"/>
      <c r="AI37" s="109"/>
    </row>
    <row r="38" spans="1:35" ht="11.25" customHeight="1">
      <c r="A38" s="277" t="s">
        <v>398</v>
      </c>
      <c r="B38" s="291">
        <v>120</v>
      </c>
      <c r="C38" s="291">
        <v>100.4</v>
      </c>
      <c r="D38" s="291">
        <v>83.1</v>
      </c>
      <c r="E38" s="291">
        <v>98.3</v>
      </c>
      <c r="F38" s="291">
        <v>94.7</v>
      </c>
      <c r="G38" s="291">
        <v>86.9</v>
      </c>
      <c r="H38" s="291">
        <v>91.5</v>
      </c>
      <c r="I38" s="291">
        <v>81.2</v>
      </c>
      <c r="J38" s="291">
        <v>81.1</v>
      </c>
      <c r="K38" s="291">
        <v>84.2</v>
      </c>
      <c r="L38" s="291">
        <v>90.7</v>
      </c>
      <c r="M38" s="291">
        <v>92.4</v>
      </c>
      <c r="N38" s="291">
        <v>114.8</v>
      </c>
      <c r="O38" s="291">
        <v>127.3</v>
      </c>
      <c r="P38" s="291">
        <v>134.2</v>
      </c>
      <c r="Q38" s="291">
        <v>136.4</v>
      </c>
      <c r="R38" s="291">
        <v>147.9</v>
      </c>
      <c r="S38" s="291">
        <v>152.2</v>
      </c>
      <c r="T38" s="55"/>
      <c r="U38" s="52"/>
      <c r="V38" s="52"/>
      <c r="W38" s="52"/>
      <c r="X38" s="84"/>
      <c r="Y38" s="84"/>
      <c r="Z38" s="83"/>
      <c r="AA38" s="83"/>
      <c r="AB38" s="111"/>
      <c r="AC38" s="38"/>
      <c r="AD38" s="38"/>
      <c r="AE38" s="38"/>
      <c r="AF38" s="117"/>
      <c r="AG38" s="109"/>
      <c r="AH38" s="109"/>
      <c r="AI38" s="109"/>
    </row>
    <row r="39" spans="1:35" ht="11.25" customHeight="1">
      <c r="A39" s="277" t="s">
        <v>399</v>
      </c>
      <c r="B39" s="291">
        <v>124.8</v>
      </c>
      <c r="C39" s="291">
        <v>128.1</v>
      </c>
      <c r="D39" s="291">
        <v>146.8</v>
      </c>
      <c r="E39" s="291">
        <v>148.4</v>
      </c>
      <c r="F39" s="291">
        <v>154.3</v>
      </c>
      <c r="G39" s="291">
        <v>142.4</v>
      </c>
      <c r="H39" s="291">
        <v>175.3</v>
      </c>
      <c r="I39" s="291">
        <v>165</v>
      </c>
      <c r="J39" s="291">
        <v>148.7</v>
      </c>
      <c r="K39" s="291">
        <v>151.3</v>
      </c>
      <c r="L39" s="291">
        <v>158.5</v>
      </c>
      <c r="M39" s="291">
        <v>187.5</v>
      </c>
      <c r="N39" s="291">
        <v>201.9</v>
      </c>
      <c r="O39" s="291">
        <v>227.4</v>
      </c>
      <c r="P39" s="291">
        <v>227.8</v>
      </c>
      <c r="Q39" s="291">
        <v>249.7</v>
      </c>
      <c r="R39" s="291">
        <v>312.3</v>
      </c>
      <c r="S39" s="291">
        <v>327.6</v>
      </c>
      <c r="T39" s="55"/>
      <c r="U39" s="52"/>
      <c r="V39" s="52"/>
      <c r="W39" s="52"/>
      <c r="X39" s="84"/>
      <c r="Y39" s="84"/>
      <c r="Z39" s="83"/>
      <c r="AA39" s="83"/>
      <c r="AB39" s="111"/>
      <c r="AC39" s="38"/>
      <c r="AD39" s="38"/>
      <c r="AE39" s="38"/>
      <c r="AF39" s="117"/>
      <c r="AG39" s="109"/>
      <c r="AH39" s="109"/>
      <c r="AI39" s="109"/>
    </row>
    <row r="40" spans="1:35" ht="11.25" customHeight="1">
      <c r="A40" s="277" t="s">
        <v>400</v>
      </c>
      <c r="B40" s="291">
        <v>37.4</v>
      </c>
      <c r="C40" s="291">
        <v>38.4</v>
      </c>
      <c r="D40" s="291">
        <v>39.5</v>
      </c>
      <c r="E40" s="291">
        <v>35.1</v>
      </c>
      <c r="F40" s="291">
        <v>29.9</v>
      </c>
      <c r="G40" s="291">
        <v>25.4</v>
      </c>
      <c r="H40" s="291">
        <v>30.4</v>
      </c>
      <c r="I40" s="291">
        <v>32.8</v>
      </c>
      <c r="J40" s="291">
        <v>35.2</v>
      </c>
      <c r="K40" s="291">
        <v>41.2</v>
      </c>
      <c r="L40" s="291">
        <v>42.6</v>
      </c>
      <c r="M40" s="291">
        <v>47.9</v>
      </c>
      <c r="N40" s="291">
        <v>50.6</v>
      </c>
      <c r="O40" s="291">
        <v>54</v>
      </c>
      <c r="P40" s="291">
        <v>57.7</v>
      </c>
      <c r="Q40" s="291">
        <v>63.1</v>
      </c>
      <c r="R40" s="291">
        <v>70.7</v>
      </c>
      <c r="S40" s="291">
        <v>81.6</v>
      </c>
      <c r="T40" s="55"/>
      <c r="U40" s="52"/>
      <c r="V40" s="52"/>
      <c r="W40" s="52"/>
      <c r="X40" s="84"/>
      <c r="Y40" s="84"/>
      <c r="Z40" s="83"/>
      <c r="AA40" s="83"/>
      <c r="AB40" s="111"/>
      <c r="AC40" s="38"/>
      <c r="AD40" s="38"/>
      <c r="AE40" s="38"/>
      <c r="AF40" s="117"/>
      <c r="AG40" s="109"/>
      <c r="AH40" s="109"/>
      <c r="AI40" s="109"/>
    </row>
    <row r="41" spans="1:35" ht="11.25" customHeight="1">
      <c r="A41" s="277" t="s">
        <v>401</v>
      </c>
      <c r="B41" s="291">
        <v>256.9</v>
      </c>
      <c r="C41" s="291">
        <v>244.5</v>
      </c>
      <c r="D41" s="291">
        <v>277</v>
      </c>
      <c r="E41" s="291">
        <v>293.3</v>
      </c>
      <c r="F41" s="291">
        <v>295.8</v>
      </c>
      <c r="G41" s="291">
        <v>261.6</v>
      </c>
      <c r="H41" s="291">
        <v>252.6</v>
      </c>
      <c r="I41" s="291">
        <v>252.2</v>
      </c>
      <c r="J41" s="291">
        <v>231.3</v>
      </c>
      <c r="K41" s="291">
        <v>236</v>
      </c>
      <c r="L41" s="291">
        <v>234.9</v>
      </c>
      <c r="M41" s="291">
        <v>241.2</v>
      </c>
      <c r="N41" s="291">
        <v>253.4</v>
      </c>
      <c r="O41" s="291">
        <v>274.8</v>
      </c>
      <c r="P41" s="291">
        <v>274.8</v>
      </c>
      <c r="Q41" s="291">
        <v>316.5</v>
      </c>
      <c r="R41" s="291">
        <v>365.3</v>
      </c>
      <c r="S41" s="291">
        <v>371.9</v>
      </c>
      <c r="T41" s="55"/>
      <c r="U41" s="52"/>
      <c r="V41" s="52"/>
      <c r="W41" s="52"/>
      <c r="X41" s="84"/>
      <c r="Y41" s="84"/>
      <c r="Z41" s="83"/>
      <c r="AA41" s="83"/>
      <c r="AB41" s="111"/>
      <c r="AC41" s="38"/>
      <c r="AD41" s="38"/>
      <c r="AE41" s="38"/>
      <c r="AF41" s="117"/>
      <c r="AG41" s="109"/>
      <c r="AH41" s="109"/>
      <c r="AI41" s="109"/>
    </row>
    <row r="42" spans="1:35" ht="11.25" customHeight="1">
      <c r="A42" s="277" t="s">
        <v>402</v>
      </c>
      <c r="B42" s="291">
        <v>44.9</v>
      </c>
      <c r="C42" s="291">
        <v>59.5</v>
      </c>
      <c r="D42" s="291">
        <v>68</v>
      </c>
      <c r="E42" s="291">
        <v>77.9</v>
      </c>
      <c r="F42" s="291">
        <v>80</v>
      </c>
      <c r="G42" s="291">
        <v>75.5</v>
      </c>
      <c r="H42" s="291">
        <v>78.8</v>
      </c>
      <c r="I42" s="291">
        <v>75.4</v>
      </c>
      <c r="J42" s="291">
        <v>70.3</v>
      </c>
      <c r="K42" s="291">
        <v>69.7</v>
      </c>
      <c r="L42" s="291">
        <v>74.4</v>
      </c>
      <c r="M42" s="291">
        <v>67.3</v>
      </c>
      <c r="N42" s="291">
        <v>72.4</v>
      </c>
      <c r="O42" s="291">
        <v>76.2</v>
      </c>
      <c r="P42" s="291">
        <v>69.5</v>
      </c>
      <c r="Q42" s="291">
        <v>71.8</v>
      </c>
      <c r="R42" s="291">
        <v>76.8</v>
      </c>
      <c r="S42" s="291">
        <v>75.4</v>
      </c>
      <c r="T42" s="55"/>
      <c r="U42" s="52"/>
      <c r="V42" s="52"/>
      <c r="W42" s="52"/>
      <c r="X42" s="84"/>
      <c r="Y42" s="84"/>
      <c r="Z42" s="83"/>
      <c r="AA42" s="83"/>
      <c r="AB42" s="111"/>
      <c r="AC42" s="38"/>
      <c r="AD42" s="38"/>
      <c r="AE42" s="38"/>
      <c r="AF42" s="117"/>
      <c r="AG42" s="109"/>
      <c r="AH42" s="109"/>
      <c r="AI42" s="109"/>
    </row>
    <row r="43" spans="1:35" ht="11.25" customHeight="1">
      <c r="A43" s="278" t="s">
        <v>379</v>
      </c>
      <c r="B43" s="292">
        <v>602.2</v>
      </c>
      <c r="C43" s="292">
        <v>590.5</v>
      </c>
      <c r="D43" s="292">
        <v>634.4</v>
      </c>
      <c r="E43" s="292">
        <v>676.7</v>
      </c>
      <c r="F43" s="292">
        <v>682.7</v>
      </c>
      <c r="G43" s="292">
        <v>617.7</v>
      </c>
      <c r="H43" s="292">
        <v>654.1</v>
      </c>
      <c r="I43" s="292">
        <v>631.7</v>
      </c>
      <c r="J43" s="292">
        <v>595.4</v>
      </c>
      <c r="K43" s="292">
        <v>619.4</v>
      </c>
      <c r="L43" s="292">
        <v>647.1</v>
      </c>
      <c r="M43" s="292">
        <v>686</v>
      </c>
      <c r="N43" s="292">
        <v>748.4</v>
      </c>
      <c r="O43" s="292">
        <v>810.7</v>
      </c>
      <c r="P43" s="292">
        <v>816.8</v>
      </c>
      <c r="Q43" s="292">
        <v>894.8</v>
      </c>
      <c r="R43" s="292">
        <v>1037.4</v>
      </c>
      <c r="S43" s="292">
        <v>1085.1</v>
      </c>
      <c r="T43" s="55"/>
      <c r="U43" s="52"/>
      <c r="V43" s="52"/>
      <c r="W43" s="52"/>
      <c r="X43" s="84"/>
      <c r="Y43" s="84"/>
      <c r="Z43" s="83"/>
      <c r="AA43" s="83"/>
      <c r="AB43" s="111"/>
      <c r="AC43" s="38"/>
      <c r="AD43" s="38"/>
      <c r="AE43" s="38"/>
      <c r="AF43" s="117"/>
      <c r="AG43" s="109"/>
      <c r="AH43" s="109"/>
      <c r="AI43" s="109"/>
    </row>
    <row r="44" spans="1:35" ht="11.25" customHeight="1">
      <c r="A44" s="278"/>
      <c r="B44" s="291"/>
      <c r="C44" s="291"/>
      <c r="D44" s="291"/>
      <c r="E44" s="291"/>
      <c r="F44" s="291"/>
      <c r="G44" s="291"/>
      <c r="H44" s="291"/>
      <c r="I44" s="291"/>
      <c r="J44" s="291"/>
      <c r="K44" s="291"/>
      <c r="L44" s="291"/>
      <c r="M44" s="291"/>
      <c r="N44" s="291"/>
      <c r="O44" s="291"/>
      <c r="P44" s="291"/>
      <c r="Q44" s="291"/>
      <c r="R44" s="291"/>
      <c r="S44" s="291"/>
      <c r="T44" s="55"/>
      <c r="U44" s="52"/>
      <c r="V44" s="52"/>
      <c r="W44" s="52"/>
      <c r="X44" s="84"/>
      <c r="Y44" s="84"/>
      <c r="Z44" s="83"/>
      <c r="AA44" s="83"/>
      <c r="AB44" s="111"/>
      <c r="AC44" s="38"/>
      <c r="AD44" s="38"/>
      <c r="AE44" s="38"/>
      <c r="AF44" s="117"/>
      <c r="AG44" s="109"/>
      <c r="AH44" s="109"/>
      <c r="AI44" s="109"/>
    </row>
    <row r="45" spans="1:35" ht="11.25" customHeight="1">
      <c r="A45" s="277" t="s">
        <v>403</v>
      </c>
      <c r="B45" s="291"/>
      <c r="C45" s="291" t="s">
        <v>374</v>
      </c>
      <c r="D45" s="291" t="s">
        <v>374</v>
      </c>
      <c r="E45" s="291" t="s">
        <v>374</v>
      </c>
      <c r="F45" s="291" t="s">
        <v>374</v>
      </c>
      <c r="G45" s="291" t="s">
        <v>374</v>
      </c>
      <c r="H45" s="291" t="s">
        <v>374</v>
      </c>
      <c r="I45" s="291" t="s">
        <v>374</v>
      </c>
      <c r="J45" s="291" t="s">
        <v>374</v>
      </c>
      <c r="K45" s="291" t="s">
        <v>374</v>
      </c>
      <c r="L45" s="291" t="s">
        <v>374</v>
      </c>
      <c r="M45" s="291" t="s">
        <v>374</v>
      </c>
      <c r="N45" s="291" t="s">
        <v>374</v>
      </c>
      <c r="O45" s="291" t="s">
        <v>374</v>
      </c>
      <c r="P45" s="291" t="s">
        <v>374</v>
      </c>
      <c r="Q45" s="291" t="s">
        <v>374</v>
      </c>
      <c r="R45" s="291" t="s">
        <v>374</v>
      </c>
      <c r="S45" s="291"/>
      <c r="T45" s="55"/>
      <c r="U45" s="52"/>
      <c r="V45" s="52"/>
      <c r="W45" s="52"/>
      <c r="X45" s="84"/>
      <c r="Y45" s="84"/>
      <c r="Z45" s="83"/>
      <c r="AA45" s="83"/>
      <c r="AB45" s="111"/>
      <c r="AC45" s="38"/>
      <c r="AD45" s="38"/>
      <c r="AE45" s="38"/>
      <c r="AF45" s="117"/>
      <c r="AG45" s="109"/>
      <c r="AH45" s="109"/>
      <c r="AI45" s="109"/>
    </row>
    <row r="46" spans="1:35" ht="11.25" customHeight="1">
      <c r="A46" s="277" t="s">
        <v>404</v>
      </c>
      <c r="B46" s="291">
        <v>71.9</v>
      </c>
      <c r="C46" s="291">
        <v>81.6</v>
      </c>
      <c r="D46" s="291">
        <v>105</v>
      </c>
      <c r="E46" s="291">
        <v>143.5</v>
      </c>
      <c r="F46" s="291">
        <v>172.3</v>
      </c>
      <c r="G46" s="291">
        <v>177.1</v>
      </c>
      <c r="H46" s="291">
        <v>216.9</v>
      </c>
      <c r="I46" s="291">
        <v>272.1</v>
      </c>
      <c r="J46" s="291">
        <v>290.1</v>
      </c>
      <c r="K46" s="291">
        <v>334.9</v>
      </c>
      <c r="L46" s="291">
        <v>369.6</v>
      </c>
      <c r="M46" s="291">
        <v>350.1</v>
      </c>
      <c r="N46" s="291">
        <v>384</v>
      </c>
      <c r="O46" s="291">
        <v>491.8</v>
      </c>
      <c r="P46" s="291">
        <v>575.3</v>
      </c>
      <c r="Q46" s="291">
        <v>678.8</v>
      </c>
      <c r="R46" s="291">
        <v>761.3</v>
      </c>
      <c r="S46" s="291">
        <v>927.7</v>
      </c>
      <c r="T46" s="55"/>
      <c r="U46" s="52"/>
      <c r="V46" s="52"/>
      <c r="W46" s="52"/>
      <c r="X46" s="84"/>
      <c r="Y46" s="84"/>
      <c r="Z46" s="83"/>
      <c r="AA46" s="83"/>
      <c r="AB46" s="111"/>
      <c r="AC46" s="38"/>
      <c r="AD46" s="38"/>
      <c r="AE46" s="38"/>
      <c r="AF46" s="117"/>
      <c r="AG46" s="109"/>
      <c r="AH46" s="109"/>
      <c r="AI46" s="109"/>
    </row>
    <row r="47" spans="1:35" ht="11.25" customHeight="1">
      <c r="A47" s="277" t="s">
        <v>405</v>
      </c>
      <c r="B47" s="291">
        <v>144.3</v>
      </c>
      <c r="C47" s="291">
        <v>138.7</v>
      </c>
      <c r="D47" s="291">
        <v>149</v>
      </c>
      <c r="E47" s="291">
        <v>154.1</v>
      </c>
      <c r="F47" s="291">
        <v>148.6</v>
      </c>
      <c r="G47" s="291">
        <v>140.7</v>
      </c>
      <c r="H47" s="291">
        <v>132.2</v>
      </c>
      <c r="I47" s="291">
        <v>146.6</v>
      </c>
      <c r="J47" s="291">
        <v>152.8</v>
      </c>
      <c r="K47" s="291">
        <v>146.4</v>
      </c>
      <c r="L47" s="291">
        <v>136.1</v>
      </c>
      <c r="M47" s="291">
        <v>137.8</v>
      </c>
      <c r="N47" s="291">
        <v>141.6</v>
      </c>
      <c r="O47" s="291">
        <v>157.2</v>
      </c>
      <c r="P47" s="291">
        <v>154.7</v>
      </c>
      <c r="Q47" s="291">
        <v>169.6</v>
      </c>
      <c r="R47" s="291">
        <v>197.9</v>
      </c>
      <c r="S47" s="291">
        <v>203.8</v>
      </c>
      <c r="T47" s="55"/>
      <c r="U47" s="52"/>
      <c r="V47" s="52"/>
      <c r="W47" s="52"/>
      <c r="X47" s="84"/>
      <c r="Y47" s="84"/>
      <c r="Z47" s="83"/>
      <c r="AA47" s="83"/>
      <c r="AB47" s="111"/>
      <c r="AC47" s="38"/>
      <c r="AD47" s="38"/>
      <c r="AE47" s="38"/>
      <c r="AF47" s="117"/>
      <c r="AG47" s="109"/>
      <c r="AH47" s="109"/>
      <c r="AI47" s="109"/>
    </row>
    <row r="48" spans="1:35" ht="11.25" customHeight="1">
      <c r="A48" s="277" t="s">
        <v>406</v>
      </c>
      <c r="B48" s="291">
        <v>797</v>
      </c>
      <c r="C48" s="291">
        <v>725.8</v>
      </c>
      <c r="D48" s="291">
        <v>705.5</v>
      </c>
      <c r="E48" s="291">
        <v>724.2</v>
      </c>
      <c r="F48" s="291">
        <v>659.2</v>
      </c>
      <c r="G48" s="291">
        <v>658.6</v>
      </c>
      <c r="H48" s="291">
        <v>687.5</v>
      </c>
      <c r="I48" s="291">
        <v>694.9</v>
      </c>
      <c r="J48" s="291">
        <v>669</v>
      </c>
      <c r="K48" s="291">
        <v>604.8</v>
      </c>
      <c r="L48" s="291">
        <v>513.9</v>
      </c>
      <c r="M48" s="291">
        <v>396.8</v>
      </c>
      <c r="N48" s="291">
        <v>356.6</v>
      </c>
      <c r="O48" s="291">
        <v>357.1</v>
      </c>
      <c r="P48" s="291">
        <v>337.8</v>
      </c>
      <c r="Q48" s="291">
        <v>333.6</v>
      </c>
      <c r="R48" s="291">
        <v>325.2</v>
      </c>
      <c r="S48" s="291">
        <v>323.8</v>
      </c>
      <c r="T48" s="55"/>
      <c r="U48" s="52"/>
      <c r="V48" s="52"/>
      <c r="W48" s="52"/>
      <c r="X48" s="84"/>
      <c r="Y48" s="84"/>
      <c r="Z48" s="83"/>
      <c r="AA48" s="83"/>
      <c r="AB48" s="111"/>
      <c r="AC48" s="38"/>
      <c r="AD48" s="38"/>
      <c r="AE48" s="38"/>
      <c r="AF48" s="117"/>
      <c r="AG48" s="109"/>
      <c r="AH48" s="109"/>
      <c r="AI48" s="109"/>
    </row>
    <row r="49" spans="1:35" ht="11.25" customHeight="1">
      <c r="A49" s="277" t="s">
        <v>407</v>
      </c>
      <c r="B49" s="291">
        <v>133.2</v>
      </c>
      <c r="C49" s="291">
        <v>88.4</v>
      </c>
      <c r="D49" s="291">
        <v>139.3</v>
      </c>
      <c r="E49" s="291">
        <v>164.6</v>
      </c>
      <c r="F49" s="291">
        <v>181.1</v>
      </c>
      <c r="G49" s="291">
        <v>195.8</v>
      </c>
      <c r="H49" s="291">
        <v>215.7</v>
      </c>
      <c r="I49" s="291">
        <v>240.9</v>
      </c>
      <c r="J49" s="291">
        <v>247.8</v>
      </c>
      <c r="K49" s="291">
        <v>277.6</v>
      </c>
      <c r="L49" s="291">
        <v>242.3</v>
      </c>
      <c r="M49" s="291">
        <v>198.9</v>
      </c>
      <c r="N49" s="291">
        <v>201.1</v>
      </c>
      <c r="O49" s="291">
        <v>211.8</v>
      </c>
      <c r="P49" s="291">
        <v>207</v>
      </c>
      <c r="Q49" s="291">
        <v>199</v>
      </c>
      <c r="R49" s="291">
        <v>199.4</v>
      </c>
      <c r="S49" s="291">
        <v>214.8</v>
      </c>
      <c r="T49" s="55"/>
      <c r="U49" s="52"/>
      <c r="V49" s="52"/>
      <c r="W49" s="52"/>
      <c r="X49" s="84"/>
      <c r="Y49" s="84"/>
      <c r="Z49" s="83"/>
      <c r="AA49" s="83"/>
      <c r="AB49" s="111"/>
      <c r="AC49" s="38"/>
      <c r="AD49" s="38"/>
      <c r="AE49" s="38"/>
      <c r="AF49" s="117"/>
      <c r="AG49" s="109"/>
      <c r="AH49" s="109"/>
      <c r="AI49" s="109"/>
    </row>
    <row r="50" spans="1:35" ht="11.25" customHeight="1">
      <c r="A50" s="277" t="s">
        <v>408</v>
      </c>
      <c r="B50" s="291">
        <v>154.8</v>
      </c>
      <c r="C50" s="291">
        <v>147.3</v>
      </c>
      <c r="D50" s="291">
        <v>140.9</v>
      </c>
      <c r="E50" s="291">
        <v>124.3</v>
      </c>
      <c r="F50" s="291">
        <v>99.1</v>
      </c>
      <c r="G50" s="291">
        <v>80.8</v>
      </c>
      <c r="H50" s="291">
        <v>103.9</v>
      </c>
      <c r="I50" s="291">
        <v>103.4</v>
      </c>
      <c r="J50" s="291">
        <v>102.6</v>
      </c>
      <c r="K50" s="291">
        <v>92.9</v>
      </c>
      <c r="L50" s="291">
        <v>86.2</v>
      </c>
      <c r="M50" s="291">
        <v>93.9</v>
      </c>
      <c r="N50" s="291">
        <v>88.8</v>
      </c>
      <c r="O50" s="291">
        <v>83.4</v>
      </c>
      <c r="P50" s="291">
        <v>92.5</v>
      </c>
      <c r="Q50" s="291">
        <v>103.8</v>
      </c>
      <c r="R50" s="291">
        <v>114.7</v>
      </c>
      <c r="S50" s="291">
        <v>121.2</v>
      </c>
      <c r="T50" s="55"/>
      <c r="U50" s="52"/>
      <c r="V50" s="52"/>
      <c r="W50" s="52"/>
      <c r="X50" s="84"/>
      <c r="Y50" s="84"/>
      <c r="Z50" s="83"/>
      <c r="AA50" s="83"/>
      <c r="AB50" s="111"/>
      <c r="AC50" s="38"/>
      <c r="AD50" s="38"/>
      <c r="AE50" s="38"/>
      <c r="AF50" s="117"/>
      <c r="AG50" s="109"/>
      <c r="AH50" s="109"/>
      <c r="AI50" s="109"/>
    </row>
    <row r="51" spans="1:35" ht="11.25" customHeight="1">
      <c r="A51" s="278" t="s">
        <v>379</v>
      </c>
      <c r="B51" s="292">
        <v>1303.9</v>
      </c>
      <c r="C51" s="292">
        <v>1185.2</v>
      </c>
      <c r="D51" s="292">
        <v>1242.8</v>
      </c>
      <c r="E51" s="292">
        <v>1314.3</v>
      </c>
      <c r="F51" s="292">
        <v>1262.4</v>
      </c>
      <c r="G51" s="292">
        <v>1254.8</v>
      </c>
      <c r="H51" s="292">
        <v>1358.5</v>
      </c>
      <c r="I51" s="292">
        <v>1460.5</v>
      </c>
      <c r="J51" s="292">
        <v>1465.4</v>
      </c>
      <c r="K51" s="292">
        <v>1460</v>
      </c>
      <c r="L51" s="292">
        <v>1352.3</v>
      </c>
      <c r="M51" s="292">
        <v>1182.5</v>
      </c>
      <c r="N51" s="292">
        <v>1177.2</v>
      </c>
      <c r="O51" s="292">
        <v>1307.5</v>
      </c>
      <c r="P51" s="292">
        <v>1373.8</v>
      </c>
      <c r="Q51" s="292">
        <v>1491.8</v>
      </c>
      <c r="R51" s="292">
        <v>1607.3</v>
      </c>
      <c r="S51" s="292">
        <v>1801.3</v>
      </c>
      <c r="T51" s="55"/>
      <c r="U51" s="52"/>
      <c r="V51" s="52"/>
      <c r="W51" s="52"/>
      <c r="X51" s="84"/>
      <c r="Y51" s="84"/>
      <c r="Z51" s="83"/>
      <c r="AA51" s="83"/>
      <c r="AB51" s="111"/>
      <c r="AC51" s="38"/>
      <c r="AD51" s="38"/>
      <c r="AE51" s="38"/>
      <c r="AF51" s="117"/>
      <c r="AG51" s="109"/>
      <c r="AH51" s="109"/>
      <c r="AI51" s="109"/>
    </row>
    <row r="52" spans="1:24" ht="11.25" customHeight="1">
      <c r="A52" s="278"/>
      <c r="B52" s="291"/>
      <c r="C52" s="291"/>
      <c r="D52" s="291"/>
      <c r="E52" s="291"/>
      <c r="F52" s="291"/>
      <c r="G52" s="291"/>
      <c r="H52" s="291"/>
      <c r="I52" s="291"/>
      <c r="J52" s="291"/>
      <c r="K52" s="291"/>
      <c r="L52" s="291"/>
      <c r="M52" s="291"/>
      <c r="N52" s="291"/>
      <c r="O52" s="291"/>
      <c r="P52" s="291"/>
      <c r="Q52" s="291"/>
      <c r="R52" s="291"/>
      <c r="S52" s="291"/>
      <c r="X52" s="31"/>
    </row>
    <row r="53" spans="1:24" ht="11.25" customHeight="1">
      <c r="A53" s="277" t="s">
        <v>409</v>
      </c>
      <c r="B53" s="291" t="s">
        <v>374</v>
      </c>
      <c r="C53" s="291" t="s">
        <v>374</v>
      </c>
      <c r="D53" s="291" t="s">
        <v>374</v>
      </c>
      <c r="E53" s="291" t="s">
        <v>374</v>
      </c>
      <c r="F53" s="291" t="s">
        <v>374</v>
      </c>
      <c r="G53" s="291" t="s">
        <v>374</v>
      </c>
      <c r="H53" s="291" t="s">
        <v>374</v>
      </c>
      <c r="I53" s="291" t="s">
        <v>374</v>
      </c>
      <c r="J53" s="291" t="s">
        <v>374</v>
      </c>
      <c r="K53" s="291" t="s">
        <v>374</v>
      </c>
      <c r="L53" s="291" t="s">
        <v>374</v>
      </c>
      <c r="M53" s="291" t="s">
        <v>374</v>
      </c>
      <c r="N53" s="291" t="s">
        <v>374</v>
      </c>
      <c r="O53" s="291" t="s">
        <v>374</v>
      </c>
      <c r="P53" s="291" t="s">
        <v>374</v>
      </c>
      <c r="Q53" s="291" t="s">
        <v>374</v>
      </c>
      <c r="R53" s="291" t="s">
        <v>374</v>
      </c>
      <c r="S53" s="291" t="s">
        <v>374</v>
      </c>
      <c r="X53" s="31"/>
    </row>
    <row r="54" spans="1:19" ht="11.25" customHeight="1">
      <c r="A54" s="277" t="s">
        <v>410</v>
      </c>
      <c r="B54" s="291">
        <v>28.1</v>
      </c>
      <c r="C54" s="291">
        <v>31.3</v>
      </c>
      <c r="D54" s="291">
        <v>38.6</v>
      </c>
      <c r="E54" s="291">
        <v>45.6</v>
      </c>
      <c r="F54" s="291">
        <v>47.3</v>
      </c>
      <c r="G54" s="291">
        <v>41.2</v>
      </c>
      <c r="H54" s="291">
        <v>53.8</v>
      </c>
      <c r="I54" s="291">
        <v>57.3</v>
      </c>
      <c r="J54" s="291">
        <v>76.3</v>
      </c>
      <c r="K54" s="291">
        <v>83.9</v>
      </c>
      <c r="L54" s="291">
        <v>100.6</v>
      </c>
      <c r="M54" s="291">
        <v>110.9</v>
      </c>
      <c r="N54" s="291">
        <v>123.9</v>
      </c>
      <c r="O54" s="291">
        <v>139.8</v>
      </c>
      <c r="P54" s="291">
        <v>148.1</v>
      </c>
      <c r="Q54" s="291">
        <v>160.5</v>
      </c>
      <c r="R54" s="291">
        <v>184.6</v>
      </c>
      <c r="S54" s="291">
        <v>220.2</v>
      </c>
    </row>
    <row r="55" spans="1:19" ht="11.25" customHeight="1">
      <c r="A55" s="278" t="s">
        <v>379</v>
      </c>
      <c r="B55" s="292">
        <v>40.8</v>
      </c>
      <c r="C55" s="292">
        <v>46.8</v>
      </c>
      <c r="D55" s="292">
        <v>55.4</v>
      </c>
      <c r="E55" s="292">
        <v>65.1</v>
      </c>
      <c r="F55" s="292">
        <v>62</v>
      </c>
      <c r="G55" s="292">
        <v>55.9</v>
      </c>
      <c r="H55" s="292">
        <v>71.3</v>
      </c>
      <c r="I55" s="292">
        <v>76.8</v>
      </c>
      <c r="J55" s="292">
        <v>96.4</v>
      </c>
      <c r="K55" s="292">
        <v>107.1</v>
      </c>
      <c r="L55" s="292">
        <v>126.3</v>
      </c>
      <c r="M55" s="292">
        <v>140.2</v>
      </c>
      <c r="N55" s="292">
        <v>159.5</v>
      </c>
      <c r="O55" s="292">
        <v>180.2</v>
      </c>
      <c r="P55" s="292">
        <v>191</v>
      </c>
      <c r="Q55" s="292">
        <v>207.9</v>
      </c>
      <c r="R55" s="292">
        <v>238.1</v>
      </c>
      <c r="S55" s="292">
        <v>284.3</v>
      </c>
    </row>
    <row r="56" spans="1:19" ht="11.25" customHeight="1">
      <c r="A56" s="278"/>
      <c r="B56" s="291"/>
      <c r="C56" s="291"/>
      <c r="D56" s="291"/>
      <c r="E56" s="291"/>
      <c r="F56" s="291"/>
      <c r="G56" s="291"/>
      <c r="H56" s="291"/>
      <c r="I56" s="291"/>
      <c r="J56" s="291"/>
      <c r="K56" s="291"/>
      <c r="L56" s="291"/>
      <c r="M56" s="291"/>
      <c r="N56" s="291"/>
      <c r="O56" s="291"/>
      <c r="P56" s="291"/>
      <c r="Q56" s="291"/>
      <c r="R56" s="291"/>
      <c r="S56" s="291"/>
    </row>
    <row r="57" spans="1:19" ht="11.25" customHeight="1">
      <c r="A57" s="277" t="s">
        <v>411</v>
      </c>
      <c r="B57" s="291" t="s">
        <v>374</v>
      </c>
      <c r="C57" s="291" t="s">
        <v>374</v>
      </c>
      <c r="D57" s="291" t="s">
        <v>374</v>
      </c>
      <c r="E57" s="291" t="s">
        <v>374</v>
      </c>
      <c r="F57" s="291" t="s">
        <v>374</v>
      </c>
      <c r="G57" s="291" t="s">
        <v>374</v>
      </c>
      <c r="H57" s="291" t="s">
        <v>374</v>
      </c>
      <c r="I57" s="291" t="s">
        <v>374</v>
      </c>
      <c r="J57" s="291" t="s">
        <v>374</v>
      </c>
      <c r="K57" s="291" t="s">
        <v>374</v>
      </c>
      <c r="L57" s="291" t="s">
        <v>374</v>
      </c>
      <c r="M57" s="291" t="s">
        <v>374</v>
      </c>
      <c r="N57" s="291" t="s">
        <v>374</v>
      </c>
      <c r="O57" s="291" t="s">
        <v>374</v>
      </c>
      <c r="P57" s="291" t="s">
        <v>374</v>
      </c>
      <c r="Q57" s="291" t="s">
        <v>374</v>
      </c>
      <c r="R57" s="291" t="s">
        <v>374</v>
      </c>
      <c r="S57" s="291" t="s">
        <v>374</v>
      </c>
    </row>
    <row r="58" spans="1:19" ht="11.25" customHeight="1">
      <c r="A58" s="277" t="s">
        <v>412</v>
      </c>
      <c r="B58" s="291">
        <v>68.3</v>
      </c>
      <c r="C58" s="291">
        <v>75.5</v>
      </c>
      <c r="D58" s="291">
        <v>79.9</v>
      </c>
      <c r="E58" s="291">
        <v>96.1</v>
      </c>
      <c r="F58" s="291">
        <v>93</v>
      </c>
      <c r="G58" s="291">
        <v>86.5</v>
      </c>
      <c r="H58" s="291">
        <v>92.9</v>
      </c>
      <c r="I58" s="291">
        <v>107</v>
      </c>
      <c r="J58" s="291">
        <v>112.1</v>
      </c>
      <c r="K58" s="291">
        <v>116.9</v>
      </c>
      <c r="L58" s="291">
        <v>130.1</v>
      </c>
      <c r="M58" s="291">
        <v>130.3</v>
      </c>
      <c r="N58" s="291">
        <v>133.4</v>
      </c>
      <c r="O58" s="291">
        <v>125.7</v>
      </c>
      <c r="P58" s="291">
        <v>127.2</v>
      </c>
      <c r="Q58" s="291">
        <v>125.1</v>
      </c>
      <c r="R58" s="291">
        <v>134.7</v>
      </c>
      <c r="S58" s="291">
        <v>142.8</v>
      </c>
    </row>
    <row r="59" spans="1:19" ht="11.25" customHeight="1">
      <c r="A59" s="277" t="s">
        <v>413</v>
      </c>
      <c r="B59" s="291">
        <v>355.7</v>
      </c>
      <c r="C59" s="291">
        <v>393.7</v>
      </c>
      <c r="D59" s="291">
        <v>436.9</v>
      </c>
      <c r="E59" s="291">
        <v>502.1</v>
      </c>
      <c r="F59" s="291">
        <v>424.4</v>
      </c>
      <c r="G59" s="291">
        <v>423.5</v>
      </c>
      <c r="H59" s="291">
        <v>430.1</v>
      </c>
      <c r="I59" s="291">
        <v>441.6</v>
      </c>
      <c r="J59" s="291">
        <v>448.6</v>
      </c>
      <c r="K59" s="291">
        <v>451.1</v>
      </c>
      <c r="L59" s="291">
        <v>448.8</v>
      </c>
      <c r="M59" s="291">
        <v>445.2</v>
      </c>
      <c r="N59" s="291">
        <v>480.2</v>
      </c>
      <c r="O59" s="291">
        <v>456.7</v>
      </c>
      <c r="P59" s="291">
        <v>455.7</v>
      </c>
      <c r="Q59" s="291">
        <v>485</v>
      </c>
      <c r="R59" s="291">
        <v>528.9</v>
      </c>
      <c r="S59" s="291">
        <v>576.8</v>
      </c>
    </row>
    <row r="60" spans="1:19" ht="11.25" customHeight="1">
      <c r="A60" s="278" t="s">
        <v>379</v>
      </c>
      <c r="B60" s="292">
        <v>449.8</v>
      </c>
      <c r="C60" s="292">
        <v>500.1</v>
      </c>
      <c r="D60" s="292">
        <v>551.1</v>
      </c>
      <c r="E60" s="292">
        <v>645</v>
      </c>
      <c r="F60" s="292">
        <v>551.1</v>
      </c>
      <c r="G60" s="292">
        <v>537.1</v>
      </c>
      <c r="H60" s="292">
        <v>551.9</v>
      </c>
      <c r="I60" s="292">
        <v>581</v>
      </c>
      <c r="J60" s="292">
        <v>600.6</v>
      </c>
      <c r="K60" s="292">
        <v>618.1</v>
      </c>
      <c r="L60" s="292">
        <v>637</v>
      </c>
      <c r="M60" s="292">
        <v>645</v>
      </c>
      <c r="N60" s="292">
        <v>681.1</v>
      </c>
      <c r="O60" s="292">
        <v>651.9</v>
      </c>
      <c r="P60" s="292">
        <v>658.9</v>
      </c>
      <c r="Q60" s="292">
        <v>704.6</v>
      </c>
      <c r="R60" s="292">
        <v>763.8</v>
      </c>
      <c r="S60" s="292">
        <v>826.9</v>
      </c>
    </row>
    <row r="61" spans="1:19" ht="11.25" customHeight="1">
      <c r="A61" s="278"/>
      <c r="B61" s="291"/>
      <c r="C61" s="291"/>
      <c r="D61" s="291"/>
      <c r="E61" s="291"/>
      <c r="F61" s="291"/>
      <c r="G61" s="291"/>
      <c r="H61" s="291"/>
      <c r="I61" s="291"/>
      <c r="J61" s="291"/>
      <c r="K61" s="291"/>
      <c r="L61" s="291"/>
      <c r="M61" s="291"/>
      <c r="N61" s="291"/>
      <c r="O61" s="291"/>
      <c r="P61" s="291"/>
      <c r="Q61" s="291"/>
      <c r="R61" s="291"/>
      <c r="S61" s="291"/>
    </row>
    <row r="62" spans="1:19" ht="11.25" customHeight="1">
      <c r="A62" s="277" t="s">
        <v>414</v>
      </c>
      <c r="B62" s="291" t="s">
        <v>374</v>
      </c>
      <c r="C62" s="291" t="s">
        <v>374</v>
      </c>
      <c r="D62" s="291" t="s">
        <v>374</v>
      </c>
      <c r="E62" s="291" t="s">
        <v>374</v>
      </c>
      <c r="F62" s="291" t="s">
        <v>374</v>
      </c>
      <c r="G62" s="291" t="s">
        <v>374</v>
      </c>
      <c r="H62" s="291" t="s">
        <v>374</v>
      </c>
      <c r="I62" s="291" t="s">
        <v>374</v>
      </c>
      <c r="J62" s="291" t="s">
        <v>374</v>
      </c>
      <c r="K62" s="291" t="s">
        <v>374</v>
      </c>
      <c r="L62" s="291" t="s">
        <v>374</v>
      </c>
      <c r="M62" s="291" t="s">
        <v>374</v>
      </c>
      <c r="N62" s="291" t="s">
        <v>374</v>
      </c>
      <c r="O62" s="291" t="s">
        <v>374</v>
      </c>
      <c r="P62" s="291" t="s">
        <v>374</v>
      </c>
      <c r="Q62" s="291" t="s">
        <v>374</v>
      </c>
      <c r="R62" s="291" t="s">
        <v>374</v>
      </c>
      <c r="S62" s="291" t="s">
        <v>374</v>
      </c>
    </row>
    <row r="63" spans="1:19" ht="11.25" customHeight="1">
      <c r="A63" s="277" t="s">
        <v>415</v>
      </c>
      <c r="B63" s="291">
        <v>46.4</v>
      </c>
      <c r="C63" s="291">
        <v>63.4</v>
      </c>
      <c r="D63" s="291">
        <v>57.6</v>
      </c>
      <c r="E63" s="291">
        <v>55.8</v>
      </c>
      <c r="F63" s="291">
        <v>55.7</v>
      </c>
      <c r="G63" s="291">
        <v>47.5</v>
      </c>
      <c r="H63" s="291">
        <v>55.1</v>
      </c>
      <c r="I63" s="291">
        <v>48.8</v>
      </c>
      <c r="J63" s="291">
        <v>53.6</v>
      </c>
      <c r="K63" s="291">
        <v>58.5</v>
      </c>
      <c r="L63" s="291">
        <v>63.6</v>
      </c>
      <c r="M63" s="291">
        <v>61.6</v>
      </c>
      <c r="N63" s="291">
        <v>59.3</v>
      </c>
      <c r="O63" s="291">
        <v>59</v>
      </c>
      <c r="P63" s="291">
        <v>60.9</v>
      </c>
      <c r="Q63" s="291">
        <v>54.7</v>
      </c>
      <c r="R63" s="291">
        <v>53</v>
      </c>
      <c r="S63" s="291">
        <v>55.4</v>
      </c>
    </row>
    <row r="64" spans="1:19" ht="11.25" customHeight="1">
      <c r="A64" s="278" t="s">
        <v>379</v>
      </c>
      <c r="B64" s="292">
        <v>58.8</v>
      </c>
      <c r="C64" s="292">
        <v>77.8</v>
      </c>
      <c r="D64" s="292">
        <v>72.4</v>
      </c>
      <c r="E64" s="292">
        <v>74.5</v>
      </c>
      <c r="F64" s="292">
        <v>73.3</v>
      </c>
      <c r="G64" s="292">
        <v>62.8</v>
      </c>
      <c r="H64" s="292">
        <v>72.4</v>
      </c>
      <c r="I64" s="292">
        <v>65.7</v>
      </c>
      <c r="J64" s="292">
        <v>72.8</v>
      </c>
      <c r="K64" s="292">
        <v>78.6</v>
      </c>
      <c r="L64" s="292">
        <v>86</v>
      </c>
      <c r="M64" s="292">
        <v>85.1</v>
      </c>
      <c r="N64" s="292">
        <v>83.8</v>
      </c>
      <c r="O64" s="292">
        <v>84.4</v>
      </c>
      <c r="P64" s="292">
        <v>88.5</v>
      </c>
      <c r="Q64" s="292">
        <v>79.1</v>
      </c>
      <c r="R64" s="292">
        <v>78.6</v>
      </c>
      <c r="S64" s="292">
        <v>83.1</v>
      </c>
    </row>
    <row r="65" spans="1:19" ht="11.25" customHeight="1">
      <c r="A65" s="278"/>
      <c r="B65" s="291"/>
      <c r="C65" s="291"/>
      <c r="D65" s="291"/>
      <c r="E65" s="291"/>
      <c r="F65" s="291"/>
      <c r="G65" s="291"/>
      <c r="H65" s="291"/>
      <c r="I65" s="291"/>
      <c r="J65" s="291"/>
      <c r="K65" s="291"/>
      <c r="L65" s="291"/>
      <c r="M65" s="291"/>
      <c r="N65" s="291"/>
      <c r="O65" s="291"/>
      <c r="P65" s="291"/>
      <c r="Q65" s="291"/>
      <c r="R65" s="291"/>
      <c r="S65" s="291"/>
    </row>
    <row r="66" spans="1:19" ht="11.25" customHeight="1">
      <c r="A66" s="157" t="s">
        <v>416</v>
      </c>
      <c r="B66" s="293">
        <v>4220</v>
      </c>
      <c r="C66" s="293">
        <v>4288</v>
      </c>
      <c r="D66" s="293">
        <v>4651.8</v>
      </c>
      <c r="E66" s="293">
        <v>5031.3</v>
      </c>
      <c r="F66" s="293">
        <v>4768.3</v>
      </c>
      <c r="G66" s="293">
        <v>4655.8</v>
      </c>
      <c r="H66" s="293">
        <v>5057.2</v>
      </c>
      <c r="I66" s="293">
        <v>5373.6</v>
      </c>
      <c r="J66" s="293">
        <v>5447.6</v>
      </c>
      <c r="K66" s="293">
        <v>5594.5</v>
      </c>
      <c r="L66" s="293">
        <v>5562.3</v>
      </c>
      <c r="M66" s="293">
        <v>5458.6</v>
      </c>
      <c r="N66" s="293">
        <v>5594.4</v>
      </c>
      <c r="O66" s="293">
        <v>5808.3</v>
      </c>
      <c r="P66" s="293">
        <v>5872.3</v>
      </c>
      <c r="Q66" s="293">
        <v>6161.9</v>
      </c>
      <c r="R66" s="293">
        <v>6660.9</v>
      </c>
      <c r="S66" s="293">
        <v>7103.3</v>
      </c>
    </row>
    <row r="67" spans="1:19" ht="11.25" customHeight="1">
      <c r="A67" s="157"/>
      <c r="B67" s="64"/>
      <c r="C67" s="64"/>
      <c r="D67" s="64"/>
      <c r="E67" s="64"/>
      <c r="F67" s="64"/>
      <c r="G67" s="64"/>
      <c r="H67" s="64"/>
      <c r="I67" s="64"/>
      <c r="J67" s="64"/>
      <c r="K67" s="64"/>
      <c r="L67" s="64"/>
      <c r="M67" s="64"/>
      <c r="N67" s="64"/>
      <c r="O67" s="64"/>
      <c r="P67" s="64"/>
      <c r="Q67" s="64"/>
      <c r="R67" s="64"/>
      <c r="S67" s="64"/>
    </row>
    <row r="68" spans="1:19" ht="11.25" customHeight="1">
      <c r="A68" s="155"/>
      <c r="B68" s="155"/>
      <c r="C68" s="155"/>
      <c r="D68" s="155"/>
      <c r="E68" s="155"/>
      <c r="F68" s="155"/>
      <c r="G68" s="155"/>
      <c r="H68" s="155"/>
      <c r="I68" s="155"/>
      <c r="J68" s="155"/>
      <c r="K68" s="155"/>
      <c r="L68" s="35"/>
      <c r="M68" s="35"/>
      <c r="N68" s="35"/>
      <c r="O68" s="35"/>
      <c r="P68" s="35"/>
      <c r="Q68" s="35"/>
      <c r="R68" s="35"/>
      <c r="S68" s="35"/>
    </row>
    <row r="69" spans="1:19" ht="11.25" customHeight="1">
      <c r="A69" s="155" t="s">
        <v>417</v>
      </c>
      <c r="B69" s="155"/>
      <c r="C69" s="155"/>
      <c r="D69" s="155"/>
      <c r="E69" s="155"/>
      <c r="F69" s="155"/>
      <c r="G69" s="155"/>
      <c r="H69" s="155"/>
      <c r="I69" s="155"/>
      <c r="J69" s="155"/>
      <c r="K69" s="155"/>
      <c r="L69" s="35"/>
      <c r="M69" s="35"/>
      <c r="N69" s="35"/>
      <c r="O69" s="35"/>
      <c r="P69" s="35"/>
      <c r="Q69" s="35"/>
      <c r="R69" s="35"/>
      <c r="S69" s="35"/>
    </row>
    <row r="70" spans="1:19" ht="11.25" customHeight="1">
      <c r="A70" s="35" t="s">
        <v>418</v>
      </c>
      <c r="B70" s="35"/>
      <c r="C70" s="35"/>
      <c r="D70" s="35"/>
      <c r="E70" s="35"/>
      <c r="F70" s="35"/>
      <c r="G70" s="35"/>
      <c r="H70" s="35"/>
      <c r="I70" s="35"/>
      <c r="J70" s="35"/>
      <c r="K70" s="35"/>
      <c r="L70" s="35"/>
      <c r="M70" s="35"/>
      <c r="N70" s="35"/>
      <c r="O70" s="35"/>
      <c r="P70" s="35"/>
      <c r="Q70" s="35"/>
      <c r="R70" s="35"/>
      <c r="S70" s="35"/>
    </row>
    <row r="71" spans="1:19" ht="11.25" customHeight="1">
      <c r="A71" s="35" t="s">
        <v>419</v>
      </c>
      <c r="B71" s="35"/>
      <c r="C71" s="35"/>
      <c r="D71" s="35"/>
      <c r="E71" s="35"/>
      <c r="F71" s="35"/>
      <c r="G71" s="35"/>
      <c r="H71" s="35"/>
      <c r="I71" s="35"/>
      <c r="J71" s="35"/>
      <c r="K71" s="35"/>
      <c r="L71" s="35"/>
      <c r="M71" s="35"/>
      <c r="N71" s="35"/>
      <c r="O71" s="35"/>
      <c r="P71" s="35"/>
      <c r="Q71" s="35"/>
      <c r="R71" s="35"/>
      <c r="S71" s="35"/>
    </row>
    <row r="72" spans="1:19" ht="11.25" customHeight="1">
      <c r="A72" s="35"/>
      <c r="B72" s="35"/>
      <c r="C72" s="35"/>
      <c r="D72" s="35"/>
      <c r="E72" s="35"/>
      <c r="F72" s="35"/>
      <c r="G72" s="35"/>
      <c r="H72" s="35"/>
      <c r="I72" s="35"/>
      <c r="J72" s="35"/>
      <c r="K72" s="35"/>
      <c r="L72" s="35"/>
      <c r="M72" s="35"/>
      <c r="N72" s="35"/>
      <c r="O72" s="35"/>
      <c r="P72" s="35"/>
      <c r="Q72" s="35"/>
      <c r="R72" s="35"/>
      <c r="S72" s="35"/>
    </row>
    <row r="73" spans="1:19" ht="11.25" customHeight="1">
      <c r="A73" s="309" t="s">
        <v>35</v>
      </c>
      <c r="B73" s="16"/>
      <c r="C73" s="35"/>
      <c r="D73" s="35"/>
      <c r="E73" s="35"/>
      <c r="F73" s="35"/>
      <c r="G73" s="35"/>
      <c r="H73" s="35"/>
      <c r="I73" s="35"/>
      <c r="J73" s="35"/>
      <c r="K73" s="35"/>
      <c r="L73" s="35"/>
      <c r="M73" s="35"/>
      <c r="N73" s="35"/>
      <c r="O73" s="35"/>
      <c r="P73" s="35"/>
      <c r="Q73" s="35"/>
      <c r="R73" s="35"/>
      <c r="S73" s="35"/>
    </row>
    <row r="74" ht="11.25" customHeight="1"/>
    <row r="76" spans="1:2" ht="11.25">
      <c r="A76" s="16"/>
      <c r="B76" s="16"/>
    </row>
  </sheetData>
  <sheetProtection sheet="1" objects="1" scenarios="1"/>
  <hyperlinks>
    <hyperlink ref="A73" r:id="rId1" display="© Commonwealth of Australia 2016"/>
  </hyperlinks>
  <printOptions/>
  <pageMargins left="0.2362204724409449" right="0.2362204724409449" top="0.7480314960629921" bottom="0.7480314960629921" header="0.31496062992125984" footer="0.31496062992125984"/>
  <pageSetup fitToHeight="0" fitToWidth="1" horizontalDpi="600" verticalDpi="600" orientation="landscape" paperSize="9" scale="65" r:id="rId3"/>
  <colBreaks count="1" manualBreakCount="1">
    <brk id="17" max="65535" man="1"/>
  </colBreaks>
  <drawing r:id="rId2"/>
</worksheet>
</file>

<file path=xl/worksheets/sheet25.xml><?xml version="1.0" encoding="utf-8"?>
<worksheet xmlns="http://schemas.openxmlformats.org/spreadsheetml/2006/main" xmlns:r="http://schemas.openxmlformats.org/officeDocument/2006/relationships">
  <sheetPr>
    <pageSetUpPr fitToPage="1"/>
  </sheetPr>
  <dimension ref="A1:IV73"/>
  <sheetViews>
    <sheetView zoomScalePageLayoutView="0" workbookViewId="0" topLeftCell="A1">
      <pane ySplit="6" topLeftCell="A7" activePane="bottomLeft" state="frozen"/>
      <selection pane="topLeft" activeCell="A1" sqref="A1"/>
      <selection pane="bottomLeft" activeCell="A5" sqref="A5"/>
    </sheetView>
  </sheetViews>
  <sheetFormatPr defaultColWidth="9.33203125" defaultRowHeight="11.25"/>
  <cols>
    <col min="1" max="1" width="90.83203125" style="9" customWidth="1"/>
    <col min="2" max="19" width="10.33203125" style="0" customWidth="1"/>
  </cols>
  <sheetData>
    <row r="1" spans="1:256" s="212" customFormat="1" ht="60" customHeight="1">
      <c r="A1" s="314" t="s">
        <v>0</v>
      </c>
      <c r="B1" s="315"/>
      <c r="C1" s="315"/>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c r="BB1" s="316"/>
      <c r="BC1" s="316"/>
      <c r="BD1" s="316"/>
      <c r="BE1" s="316"/>
      <c r="BF1" s="316"/>
      <c r="BG1" s="316"/>
      <c r="BH1" s="316"/>
      <c r="BI1" s="316"/>
      <c r="BJ1" s="316"/>
      <c r="BK1" s="316"/>
      <c r="BL1" s="316"/>
      <c r="BM1" s="316"/>
      <c r="BN1" s="316"/>
      <c r="BO1" s="316"/>
      <c r="BP1" s="316"/>
      <c r="BQ1" s="316"/>
      <c r="BR1" s="316"/>
      <c r="BS1" s="316"/>
      <c r="BT1" s="316"/>
      <c r="BU1" s="316"/>
      <c r="BV1" s="316"/>
      <c r="BW1" s="316"/>
      <c r="BX1" s="316"/>
      <c r="BY1" s="316"/>
      <c r="BZ1" s="316"/>
      <c r="CA1" s="316"/>
      <c r="CB1" s="316"/>
      <c r="CC1" s="316"/>
      <c r="CD1" s="316"/>
      <c r="CE1" s="316"/>
      <c r="CF1" s="316"/>
      <c r="CG1" s="316"/>
      <c r="CH1" s="316"/>
      <c r="CI1" s="316"/>
      <c r="CJ1" s="316"/>
      <c r="CK1" s="316"/>
      <c r="CL1" s="316"/>
      <c r="CM1" s="316"/>
      <c r="CN1" s="316"/>
      <c r="CO1" s="316"/>
      <c r="CP1" s="316"/>
      <c r="CQ1" s="316"/>
      <c r="CR1" s="316"/>
      <c r="CS1" s="316"/>
      <c r="CT1" s="316"/>
      <c r="CU1" s="316"/>
      <c r="CV1" s="316"/>
      <c r="CW1" s="316"/>
      <c r="CX1" s="316"/>
      <c r="CY1" s="316"/>
      <c r="CZ1" s="316"/>
      <c r="DA1" s="316"/>
      <c r="DB1" s="316"/>
      <c r="DC1" s="316"/>
      <c r="DD1" s="316"/>
      <c r="DE1" s="316"/>
      <c r="DF1" s="316"/>
      <c r="DG1" s="316"/>
      <c r="DH1" s="316"/>
      <c r="DI1" s="316"/>
      <c r="DJ1" s="316"/>
      <c r="DK1" s="316"/>
      <c r="DL1" s="316"/>
      <c r="DM1" s="316"/>
      <c r="DN1" s="316"/>
      <c r="DO1" s="316"/>
      <c r="DP1" s="316"/>
      <c r="DQ1" s="316"/>
      <c r="DR1" s="316"/>
      <c r="DS1" s="316"/>
      <c r="DT1" s="316"/>
      <c r="DU1" s="316"/>
      <c r="DV1" s="316"/>
      <c r="DW1" s="316"/>
      <c r="DX1" s="316"/>
      <c r="DY1" s="316"/>
      <c r="DZ1" s="316"/>
      <c r="EA1" s="316"/>
      <c r="EB1" s="316"/>
      <c r="EC1" s="316"/>
      <c r="ED1" s="316"/>
      <c r="EE1" s="316"/>
      <c r="EF1" s="316"/>
      <c r="EG1" s="316"/>
      <c r="EH1" s="316"/>
      <c r="EI1" s="316"/>
      <c r="EJ1" s="316"/>
      <c r="EK1" s="316"/>
      <c r="EL1" s="316"/>
      <c r="EM1" s="316"/>
      <c r="EN1" s="316"/>
      <c r="EO1" s="316"/>
      <c r="EP1" s="316"/>
      <c r="EQ1" s="316"/>
      <c r="ER1" s="316"/>
      <c r="ES1" s="316"/>
      <c r="ET1" s="316"/>
      <c r="EU1" s="316"/>
      <c r="EV1" s="316"/>
      <c r="EW1" s="316"/>
      <c r="EX1" s="316"/>
      <c r="EY1" s="316"/>
      <c r="EZ1" s="316"/>
      <c r="FA1" s="316"/>
      <c r="FB1" s="316"/>
      <c r="FC1" s="316"/>
      <c r="FD1" s="316"/>
      <c r="FE1" s="316"/>
      <c r="FF1" s="316"/>
      <c r="FG1" s="316"/>
      <c r="FH1" s="316"/>
      <c r="FI1" s="316"/>
      <c r="FJ1" s="316"/>
      <c r="FK1" s="316"/>
      <c r="FL1" s="316"/>
      <c r="FM1" s="316"/>
      <c r="FN1" s="316"/>
      <c r="FO1" s="316"/>
      <c r="FP1" s="316"/>
      <c r="FQ1" s="316"/>
      <c r="FR1" s="316"/>
      <c r="FS1" s="316"/>
      <c r="FT1" s="316"/>
      <c r="FU1" s="316"/>
      <c r="FV1" s="316"/>
      <c r="FW1" s="316"/>
      <c r="FX1" s="316"/>
      <c r="FY1" s="316"/>
      <c r="FZ1" s="316"/>
      <c r="GA1" s="316"/>
      <c r="GB1" s="316"/>
      <c r="GC1" s="316"/>
      <c r="GD1" s="316"/>
      <c r="GE1" s="316"/>
      <c r="GF1" s="316"/>
      <c r="GG1" s="316"/>
      <c r="GH1" s="316"/>
      <c r="GI1" s="316"/>
      <c r="GJ1" s="316"/>
      <c r="GK1" s="316"/>
      <c r="GL1" s="316"/>
      <c r="GM1" s="316"/>
      <c r="GN1" s="316"/>
      <c r="GO1" s="316"/>
      <c r="GP1" s="316"/>
      <c r="GQ1" s="316"/>
      <c r="GR1" s="316"/>
      <c r="GS1" s="316"/>
      <c r="GT1" s="316"/>
      <c r="GU1" s="316"/>
      <c r="GV1" s="316"/>
      <c r="GW1" s="316"/>
      <c r="GX1" s="316"/>
      <c r="GY1" s="316"/>
      <c r="GZ1" s="316"/>
      <c r="HA1" s="316"/>
      <c r="HB1" s="316"/>
      <c r="HC1" s="316"/>
      <c r="HD1" s="316"/>
      <c r="HE1" s="316"/>
      <c r="HF1" s="316"/>
      <c r="HG1" s="316"/>
      <c r="HH1" s="316"/>
      <c r="HI1" s="316"/>
      <c r="HJ1" s="316"/>
      <c r="HK1" s="316"/>
      <c r="HL1" s="316"/>
      <c r="HM1" s="316"/>
      <c r="HN1" s="316"/>
      <c r="HO1" s="316"/>
      <c r="HP1" s="316"/>
      <c r="HQ1" s="316"/>
      <c r="HR1" s="316"/>
      <c r="HS1" s="316"/>
      <c r="HT1" s="316"/>
      <c r="HU1" s="316"/>
      <c r="HV1" s="316"/>
      <c r="HW1" s="316"/>
      <c r="HX1" s="316"/>
      <c r="HY1" s="316"/>
      <c r="HZ1" s="316"/>
      <c r="IA1" s="316"/>
      <c r="IB1" s="316"/>
      <c r="IC1" s="316"/>
      <c r="ID1" s="316"/>
      <c r="IE1" s="316"/>
      <c r="IF1" s="316"/>
      <c r="IG1" s="316"/>
      <c r="IH1" s="316"/>
      <c r="II1" s="316"/>
      <c r="IJ1" s="316"/>
      <c r="IK1" s="316"/>
      <c r="IL1" s="316"/>
      <c r="IM1" s="316"/>
      <c r="IN1" s="316"/>
      <c r="IO1" s="316"/>
      <c r="IP1" s="316"/>
      <c r="IQ1" s="316"/>
      <c r="IR1" s="316"/>
      <c r="IS1" s="316"/>
      <c r="IT1" s="316"/>
      <c r="IU1" s="316"/>
      <c r="IV1" s="316"/>
    </row>
    <row r="2" spans="1:7" s="4" customFormat="1" ht="15" customHeight="1">
      <c r="A2" s="279" t="str">
        <f>Contents!A2</f>
        <v>52490DO001_201415 Australian National Accounts: Tourism Satellite Account, 2014-15</v>
      </c>
      <c r="G2" s="142"/>
    </row>
    <row r="3" s="24" customFormat="1" ht="15" customHeight="1">
      <c r="A3" s="25" t="str">
        <f>Contents!A3</f>
        <v>Released at 11.30 am (Canberra time) 29 April 2016</v>
      </c>
    </row>
    <row r="4" spans="1:6" s="26" customFormat="1" ht="15" customHeight="1">
      <c r="A4" s="28" t="s">
        <v>420</v>
      </c>
      <c r="F4" s="27"/>
    </row>
    <row r="5" spans="1:19" ht="19.5" customHeight="1">
      <c r="A5" s="18"/>
      <c r="B5" s="19" t="s">
        <v>37</v>
      </c>
      <c r="C5" s="19" t="s">
        <v>38</v>
      </c>
      <c r="D5" s="19" t="s">
        <v>39</v>
      </c>
      <c r="E5" s="59" t="s">
        <v>40</v>
      </c>
      <c r="F5" s="59" t="s">
        <v>41</v>
      </c>
      <c r="G5" s="59" t="s">
        <v>42</v>
      </c>
      <c r="H5" s="59" t="s">
        <v>43</v>
      </c>
      <c r="I5" s="59" t="s">
        <v>44</v>
      </c>
      <c r="J5" s="59" t="s">
        <v>45</v>
      </c>
      <c r="K5" s="59" t="s">
        <v>46</v>
      </c>
      <c r="L5" s="59" t="s">
        <v>47</v>
      </c>
      <c r="M5" s="59" t="s">
        <v>48</v>
      </c>
      <c r="N5" s="59" t="s">
        <v>49</v>
      </c>
      <c r="O5" s="59" t="s">
        <v>50</v>
      </c>
      <c r="P5" s="59" t="s">
        <v>51</v>
      </c>
      <c r="Q5" s="59" t="s">
        <v>52</v>
      </c>
      <c r="R5" s="59" t="s">
        <v>53</v>
      </c>
      <c r="S5" s="59" t="s">
        <v>54</v>
      </c>
    </row>
    <row r="6" spans="1:19" ht="11.25" customHeight="1">
      <c r="A6" s="30"/>
      <c r="B6" s="261" t="s">
        <v>307</v>
      </c>
      <c r="C6" s="261" t="s">
        <v>307</v>
      </c>
      <c r="D6" s="261" t="s">
        <v>307</v>
      </c>
      <c r="E6" s="261" t="s">
        <v>307</v>
      </c>
      <c r="F6" s="261" t="s">
        <v>307</v>
      </c>
      <c r="G6" s="261" t="s">
        <v>307</v>
      </c>
      <c r="H6" s="261" t="s">
        <v>307</v>
      </c>
      <c r="I6" s="261" t="s">
        <v>307</v>
      </c>
      <c r="J6" s="261" t="s">
        <v>307</v>
      </c>
      <c r="K6" s="261" t="s">
        <v>307</v>
      </c>
      <c r="L6" s="261" t="s">
        <v>307</v>
      </c>
      <c r="M6" s="261" t="s">
        <v>307</v>
      </c>
      <c r="N6" s="261" t="s">
        <v>307</v>
      </c>
      <c r="O6" s="261" t="s">
        <v>307</v>
      </c>
      <c r="P6" s="261" t="s">
        <v>307</v>
      </c>
      <c r="Q6" s="261" t="s">
        <v>307</v>
      </c>
      <c r="R6" s="261" t="s">
        <v>307</v>
      </c>
      <c r="S6" s="261" t="s">
        <v>307</v>
      </c>
    </row>
    <row r="7" spans="1:19" ht="11.25" customHeight="1">
      <c r="A7" s="277" t="s">
        <v>373</v>
      </c>
      <c r="B7" s="155" t="s">
        <v>374</v>
      </c>
      <c r="C7" s="155" t="s">
        <v>374</v>
      </c>
      <c r="D7" s="155" t="s">
        <v>374</v>
      </c>
      <c r="E7" s="155" t="s">
        <v>374</v>
      </c>
      <c r="F7" s="155" t="s">
        <v>374</v>
      </c>
      <c r="G7" s="155" t="s">
        <v>374</v>
      </c>
      <c r="H7" s="155" t="s">
        <v>374</v>
      </c>
      <c r="I7" s="155" t="s">
        <v>374</v>
      </c>
      <c r="J7" s="155" t="s">
        <v>374</v>
      </c>
      <c r="K7" s="155" t="s">
        <v>374</v>
      </c>
      <c r="L7" s="155" t="s">
        <v>374</v>
      </c>
      <c r="M7" s="155" t="s">
        <v>374</v>
      </c>
      <c r="N7" s="155" t="s">
        <v>374</v>
      </c>
      <c r="O7" s="155" t="s">
        <v>374</v>
      </c>
      <c r="P7" s="155" t="s">
        <v>374</v>
      </c>
      <c r="Q7" s="155" t="s">
        <v>374</v>
      </c>
      <c r="R7" s="155" t="s">
        <v>374</v>
      </c>
      <c r="S7" s="155" t="s">
        <v>374</v>
      </c>
    </row>
    <row r="8" spans="1:35" ht="11.25" customHeight="1">
      <c r="A8" s="277" t="s">
        <v>375</v>
      </c>
      <c r="B8" s="291">
        <v>88.4</v>
      </c>
      <c r="C8" s="291">
        <v>104.2</v>
      </c>
      <c r="D8" s="291">
        <v>107.2</v>
      </c>
      <c r="E8" s="291">
        <v>69.9</v>
      </c>
      <c r="F8" s="291">
        <v>113.3</v>
      </c>
      <c r="G8" s="291">
        <v>129.2</v>
      </c>
      <c r="H8" s="291">
        <v>161.4</v>
      </c>
      <c r="I8" s="291">
        <v>188.7</v>
      </c>
      <c r="J8" s="291">
        <v>200.3</v>
      </c>
      <c r="K8" s="291">
        <v>194.6</v>
      </c>
      <c r="L8" s="291">
        <v>224</v>
      </c>
      <c r="M8" s="291">
        <v>220.5</v>
      </c>
      <c r="N8" s="291">
        <v>286.9</v>
      </c>
      <c r="O8" s="291">
        <v>323</v>
      </c>
      <c r="P8" s="291">
        <v>338.6</v>
      </c>
      <c r="Q8" s="291">
        <v>331.4</v>
      </c>
      <c r="R8" s="291">
        <v>332.9</v>
      </c>
      <c r="S8" s="291">
        <v>334</v>
      </c>
      <c r="T8" s="55"/>
      <c r="U8" s="52"/>
      <c r="V8" s="52"/>
      <c r="W8" s="52"/>
      <c r="X8" s="82"/>
      <c r="Y8" s="83"/>
      <c r="Z8" s="83"/>
      <c r="AA8" s="83"/>
      <c r="AB8" s="111"/>
      <c r="AC8" s="38"/>
      <c r="AD8" s="38"/>
      <c r="AE8" s="38"/>
      <c r="AF8" s="117"/>
      <c r="AG8" s="109"/>
      <c r="AH8" s="109"/>
      <c r="AI8" s="109"/>
    </row>
    <row r="9" spans="1:35" ht="11.25" customHeight="1">
      <c r="A9" s="277" t="s">
        <v>376</v>
      </c>
      <c r="B9" s="291">
        <v>13.8</v>
      </c>
      <c r="C9" s="291">
        <v>12.8</v>
      </c>
      <c r="D9" s="291">
        <v>14.3</v>
      </c>
      <c r="E9" s="291">
        <v>19.9</v>
      </c>
      <c r="F9" s="291">
        <v>18.5</v>
      </c>
      <c r="G9" s="291">
        <v>15.8</v>
      </c>
      <c r="H9" s="291">
        <v>15.7</v>
      </c>
      <c r="I9" s="291">
        <v>15.6</v>
      </c>
      <c r="J9" s="291">
        <v>14.9</v>
      </c>
      <c r="K9" s="291">
        <v>15.1</v>
      </c>
      <c r="L9" s="291">
        <v>17.1</v>
      </c>
      <c r="M9" s="291">
        <v>18.3</v>
      </c>
      <c r="N9" s="291">
        <v>16.9</v>
      </c>
      <c r="O9" s="291">
        <v>16.9</v>
      </c>
      <c r="P9" s="291">
        <v>16.5</v>
      </c>
      <c r="Q9" s="291">
        <v>15.3</v>
      </c>
      <c r="R9" s="291">
        <v>14.7</v>
      </c>
      <c r="S9" s="291">
        <v>18.8</v>
      </c>
      <c r="T9" s="55"/>
      <c r="U9" s="52"/>
      <c r="V9" s="52"/>
      <c r="W9" s="52"/>
      <c r="X9" s="82"/>
      <c r="Y9" s="83"/>
      <c r="Z9" s="83"/>
      <c r="AA9" s="83"/>
      <c r="AB9" s="111"/>
      <c r="AC9" s="38"/>
      <c r="AD9" s="38"/>
      <c r="AE9" s="38"/>
      <c r="AF9" s="117"/>
      <c r="AG9" s="109"/>
      <c r="AH9" s="109"/>
      <c r="AI9" s="109"/>
    </row>
    <row r="10" spans="1:35" ht="11.25" customHeight="1">
      <c r="A10" s="277" t="s">
        <v>377</v>
      </c>
      <c r="B10" s="291">
        <v>429.2</v>
      </c>
      <c r="C10" s="291">
        <v>477.4</v>
      </c>
      <c r="D10" s="291">
        <v>506.7</v>
      </c>
      <c r="E10" s="291">
        <v>574.5</v>
      </c>
      <c r="F10" s="291">
        <v>592.2</v>
      </c>
      <c r="G10" s="291">
        <v>615.3</v>
      </c>
      <c r="H10" s="291">
        <v>739.2</v>
      </c>
      <c r="I10" s="291">
        <v>840</v>
      </c>
      <c r="J10" s="291">
        <v>834.3</v>
      </c>
      <c r="K10" s="291">
        <v>882.5</v>
      </c>
      <c r="L10" s="291">
        <v>911.3</v>
      </c>
      <c r="M10" s="291">
        <v>953</v>
      </c>
      <c r="N10" s="291">
        <v>1060</v>
      </c>
      <c r="O10" s="291">
        <v>1057.5</v>
      </c>
      <c r="P10" s="291">
        <v>1114.6</v>
      </c>
      <c r="Q10" s="291">
        <v>1139.9</v>
      </c>
      <c r="R10" s="291">
        <v>1188.2</v>
      </c>
      <c r="S10" s="291">
        <v>1236</v>
      </c>
      <c r="T10" s="55"/>
      <c r="U10" s="52"/>
      <c r="V10" s="52"/>
      <c r="W10" s="52"/>
      <c r="X10" s="82"/>
      <c r="Y10" s="83"/>
      <c r="Z10" s="83"/>
      <c r="AA10" s="83"/>
      <c r="AB10" s="111"/>
      <c r="AC10" s="38"/>
      <c r="AD10" s="38"/>
      <c r="AE10" s="38"/>
      <c r="AF10" s="117"/>
      <c r="AG10" s="109"/>
      <c r="AH10" s="109"/>
      <c r="AI10" s="109"/>
    </row>
    <row r="11" spans="1:35" ht="11.25" customHeight="1">
      <c r="A11" s="277" t="s">
        <v>421</v>
      </c>
      <c r="B11" s="291">
        <v>24.3</v>
      </c>
      <c r="C11" s="291">
        <v>28.9</v>
      </c>
      <c r="D11" s="291">
        <v>27.7</v>
      </c>
      <c r="E11" s="291">
        <v>31.6</v>
      </c>
      <c r="F11" s="291">
        <v>25</v>
      </c>
      <c r="G11" s="291">
        <v>30.6</v>
      </c>
      <c r="H11" s="291">
        <v>30</v>
      </c>
      <c r="I11" s="291">
        <v>23.2</v>
      </c>
      <c r="J11" s="291">
        <v>19.9</v>
      </c>
      <c r="K11" s="291">
        <v>24.4</v>
      </c>
      <c r="L11" s="291">
        <v>27</v>
      </c>
      <c r="M11" s="291">
        <v>22.8</v>
      </c>
      <c r="N11" s="291">
        <v>21.2</v>
      </c>
      <c r="O11" s="291">
        <v>20.3</v>
      </c>
      <c r="P11" s="291">
        <v>21.2</v>
      </c>
      <c r="Q11" s="291">
        <v>17.7</v>
      </c>
      <c r="R11" s="291">
        <v>20.3</v>
      </c>
      <c r="S11" s="291">
        <v>21.5</v>
      </c>
      <c r="T11" s="55"/>
      <c r="U11" s="52"/>
      <c r="V11" s="52"/>
      <c r="W11" s="52"/>
      <c r="X11" s="82"/>
      <c r="Y11" s="83"/>
      <c r="Z11" s="83"/>
      <c r="AA11" s="83"/>
      <c r="AB11" s="111"/>
      <c r="AC11" s="38"/>
      <c r="AD11" s="38"/>
      <c r="AE11" s="38"/>
      <c r="AF11" s="117"/>
      <c r="AG11" s="109"/>
      <c r="AH11" s="109"/>
      <c r="AI11" s="109"/>
    </row>
    <row r="12" spans="1:35" ht="11.25" customHeight="1">
      <c r="A12" s="277" t="s">
        <v>378</v>
      </c>
      <c r="B12" s="291">
        <v>41.3</v>
      </c>
      <c r="C12" s="291">
        <v>38.6</v>
      </c>
      <c r="D12" s="291">
        <v>43.6</v>
      </c>
      <c r="E12" s="291">
        <v>36.1</v>
      </c>
      <c r="F12" s="291">
        <v>30.6</v>
      </c>
      <c r="G12" s="291">
        <v>34.2</v>
      </c>
      <c r="H12" s="291">
        <v>34.9</v>
      </c>
      <c r="I12" s="291">
        <v>38.7</v>
      </c>
      <c r="J12" s="291">
        <v>43.1</v>
      </c>
      <c r="K12" s="291">
        <v>47.5</v>
      </c>
      <c r="L12" s="291">
        <v>57.4</v>
      </c>
      <c r="M12" s="291">
        <v>64.4</v>
      </c>
      <c r="N12" s="291">
        <v>71.4</v>
      </c>
      <c r="O12" s="291">
        <v>82.4</v>
      </c>
      <c r="P12" s="291">
        <v>84.6</v>
      </c>
      <c r="Q12" s="291">
        <v>95.3</v>
      </c>
      <c r="R12" s="291">
        <v>92.8</v>
      </c>
      <c r="S12" s="291">
        <v>103.4</v>
      </c>
      <c r="T12" s="55"/>
      <c r="U12" s="52"/>
      <c r="V12" s="52"/>
      <c r="W12" s="52"/>
      <c r="X12" s="82"/>
      <c r="Y12" s="83"/>
      <c r="Z12" s="83"/>
      <c r="AA12" s="83"/>
      <c r="AB12" s="111"/>
      <c r="AC12" s="38"/>
      <c r="AD12" s="38"/>
      <c r="AE12" s="38"/>
      <c r="AF12" s="117"/>
      <c r="AG12" s="109"/>
      <c r="AH12" s="109"/>
      <c r="AI12" s="109"/>
    </row>
    <row r="13" spans="1:35" ht="11.25" customHeight="1">
      <c r="A13" s="277" t="s">
        <v>422</v>
      </c>
      <c r="B13" s="291">
        <v>25</v>
      </c>
      <c r="C13" s="291">
        <v>32.3</v>
      </c>
      <c r="D13" s="291">
        <v>36.7</v>
      </c>
      <c r="E13" s="291">
        <v>38.2</v>
      </c>
      <c r="F13" s="291">
        <v>30.8</v>
      </c>
      <c r="G13" s="291">
        <v>27.2</v>
      </c>
      <c r="H13" s="291">
        <v>30</v>
      </c>
      <c r="I13" s="291">
        <v>37</v>
      </c>
      <c r="J13" s="291">
        <v>38</v>
      </c>
      <c r="K13" s="291">
        <v>44.1</v>
      </c>
      <c r="L13" s="291">
        <v>46.6</v>
      </c>
      <c r="M13" s="291">
        <v>61.3</v>
      </c>
      <c r="N13" s="291">
        <v>60.2</v>
      </c>
      <c r="O13" s="291">
        <v>59.7</v>
      </c>
      <c r="P13" s="291">
        <v>60</v>
      </c>
      <c r="Q13" s="291">
        <v>66.1</v>
      </c>
      <c r="R13" s="291">
        <v>65.8</v>
      </c>
      <c r="S13" s="291">
        <v>54.3</v>
      </c>
      <c r="T13" s="55"/>
      <c r="U13" s="52"/>
      <c r="V13" s="52"/>
      <c r="W13" s="52"/>
      <c r="X13" s="82"/>
      <c r="Y13" s="83"/>
      <c r="Z13" s="83"/>
      <c r="AA13" s="83"/>
      <c r="AB13" s="111"/>
      <c r="AC13" s="38"/>
      <c r="AD13" s="38"/>
      <c r="AE13" s="38"/>
      <c r="AF13" s="117"/>
      <c r="AG13" s="109"/>
      <c r="AH13" s="109"/>
      <c r="AI13" s="109"/>
    </row>
    <row r="14" spans="1:35" ht="11.25" customHeight="1">
      <c r="A14" s="278" t="s">
        <v>379</v>
      </c>
      <c r="B14" s="292">
        <v>652.8</v>
      </c>
      <c r="C14" s="292">
        <v>725.8</v>
      </c>
      <c r="D14" s="292">
        <v>776.8</v>
      </c>
      <c r="E14" s="292">
        <v>810.1</v>
      </c>
      <c r="F14" s="292">
        <v>843.1</v>
      </c>
      <c r="G14" s="292">
        <v>888</v>
      </c>
      <c r="H14" s="292">
        <v>1057</v>
      </c>
      <c r="I14" s="292">
        <v>1189.4</v>
      </c>
      <c r="J14" s="292">
        <v>1207.9</v>
      </c>
      <c r="K14" s="292">
        <v>1265.6</v>
      </c>
      <c r="L14" s="292">
        <v>1341.6</v>
      </c>
      <c r="M14" s="292">
        <v>1401.5</v>
      </c>
      <c r="N14" s="292">
        <v>1579.4</v>
      </c>
      <c r="O14" s="292">
        <v>1630.1</v>
      </c>
      <c r="P14" s="292">
        <v>1714.1</v>
      </c>
      <c r="Q14" s="292">
        <v>1747.4</v>
      </c>
      <c r="R14" s="292">
        <v>1806.3</v>
      </c>
      <c r="S14" s="292">
        <v>1861</v>
      </c>
      <c r="T14" s="55"/>
      <c r="U14" s="52"/>
      <c r="V14" s="52"/>
      <c r="W14" s="52"/>
      <c r="X14" s="82"/>
      <c r="Y14" s="83"/>
      <c r="Z14" s="83"/>
      <c r="AA14" s="83"/>
      <c r="AB14" s="111"/>
      <c r="AC14" s="38"/>
      <c r="AD14" s="38"/>
      <c r="AE14" s="38"/>
      <c r="AF14" s="117"/>
      <c r="AG14" s="109"/>
      <c r="AH14" s="109"/>
      <c r="AI14" s="109"/>
    </row>
    <row r="15" spans="1:35" ht="11.25" customHeight="1">
      <c r="A15" s="278"/>
      <c r="B15" s="291"/>
      <c r="C15" s="291"/>
      <c r="D15" s="291"/>
      <c r="E15" s="291"/>
      <c r="F15" s="291"/>
      <c r="G15" s="291"/>
      <c r="H15" s="291"/>
      <c r="I15" s="291"/>
      <c r="J15" s="291"/>
      <c r="K15" s="291"/>
      <c r="L15" s="291"/>
      <c r="M15" s="291"/>
      <c r="N15" s="291"/>
      <c r="O15" s="291"/>
      <c r="P15" s="291"/>
      <c r="Q15" s="291"/>
      <c r="R15" s="291"/>
      <c r="S15" s="291"/>
      <c r="T15" s="55"/>
      <c r="U15" s="52"/>
      <c r="V15" s="52"/>
      <c r="W15" s="52"/>
      <c r="X15" s="82"/>
      <c r="Y15" s="83"/>
      <c r="Z15" s="83"/>
      <c r="AA15" s="83"/>
      <c r="AB15" s="111"/>
      <c r="AC15" s="38"/>
      <c r="AD15" s="38"/>
      <c r="AE15" s="38"/>
      <c r="AF15" s="117"/>
      <c r="AG15" s="109"/>
      <c r="AH15" s="109"/>
      <c r="AI15" s="109"/>
    </row>
    <row r="16" spans="1:35" ht="11.25" customHeight="1">
      <c r="A16" s="277" t="s">
        <v>380</v>
      </c>
      <c r="B16" s="291" t="s">
        <v>374</v>
      </c>
      <c r="C16" s="291" t="s">
        <v>374</v>
      </c>
      <c r="D16" s="291" t="s">
        <v>374</v>
      </c>
      <c r="E16" s="291" t="s">
        <v>374</v>
      </c>
      <c r="F16" s="291" t="s">
        <v>374</v>
      </c>
      <c r="G16" s="291" t="s">
        <v>374</v>
      </c>
      <c r="H16" s="291" t="s">
        <v>374</v>
      </c>
      <c r="I16" s="291" t="s">
        <v>374</v>
      </c>
      <c r="J16" s="291" t="s">
        <v>374</v>
      </c>
      <c r="K16" s="291" t="s">
        <v>374</v>
      </c>
      <c r="L16" s="291" t="s">
        <v>374</v>
      </c>
      <c r="M16" s="291" t="s">
        <v>374</v>
      </c>
      <c r="N16" s="291" t="s">
        <v>374</v>
      </c>
      <c r="O16" s="291" t="s">
        <v>374</v>
      </c>
      <c r="P16" s="291" t="s">
        <v>374</v>
      </c>
      <c r="Q16" s="291" t="s">
        <v>374</v>
      </c>
      <c r="R16" s="291" t="s">
        <v>374</v>
      </c>
      <c r="S16" s="291" t="s">
        <v>374</v>
      </c>
      <c r="T16" s="55"/>
      <c r="U16" s="52"/>
      <c r="V16" s="52"/>
      <c r="W16" s="52"/>
      <c r="X16" s="82"/>
      <c r="Y16" s="83"/>
      <c r="Z16" s="83"/>
      <c r="AA16" s="83"/>
      <c r="AB16" s="111"/>
      <c r="AC16" s="38"/>
      <c r="AD16" s="38"/>
      <c r="AE16" s="38"/>
      <c r="AF16" s="117"/>
      <c r="AG16" s="109"/>
      <c r="AH16" s="109"/>
      <c r="AI16" s="109"/>
    </row>
    <row r="17" spans="1:35" ht="11.25" customHeight="1">
      <c r="A17" s="277" t="s">
        <v>383</v>
      </c>
      <c r="B17" s="291">
        <v>37.3</v>
      </c>
      <c r="C17" s="291">
        <v>41.4</v>
      </c>
      <c r="D17" s="291">
        <v>44.3</v>
      </c>
      <c r="E17" s="291">
        <v>52.8</v>
      </c>
      <c r="F17" s="291">
        <v>45.2</v>
      </c>
      <c r="G17" s="291">
        <v>51.2</v>
      </c>
      <c r="H17" s="291">
        <v>58</v>
      </c>
      <c r="I17" s="291">
        <v>66.8</v>
      </c>
      <c r="J17" s="291">
        <v>74.3</v>
      </c>
      <c r="K17" s="291">
        <v>77.8</v>
      </c>
      <c r="L17" s="291">
        <v>100.6</v>
      </c>
      <c r="M17" s="291">
        <v>88.4</v>
      </c>
      <c r="N17" s="291">
        <v>105.6</v>
      </c>
      <c r="O17" s="291">
        <v>119</v>
      </c>
      <c r="P17" s="291">
        <v>136.8</v>
      </c>
      <c r="Q17" s="291">
        <v>139.3</v>
      </c>
      <c r="R17" s="291">
        <v>146</v>
      </c>
      <c r="S17" s="291">
        <v>155.2</v>
      </c>
      <c r="T17" s="55"/>
      <c r="U17" s="52"/>
      <c r="V17" s="52"/>
      <c r="W17" s="52"/>
      <c r="X17" s="82"/>
      <c r="Y17" s="83"/>
      <c r="Z17" s="83"/>
      <c r="AA17" s="83"/>
      <c r="AB17" s="111"/>
      <c r="AC17" s="38"/>
      <c r="AD17" s="38"/>
      <c r="AE17" s="38"/>
      <c r="AF17" s="117"/>
      <c r="AG17" s="109"/>
      <c r="AH17" s="109"/>
      <c r="AI17" s="109"/>
    </row>
    <row r="18" spans="1:35" ht="11.25" customHeight="1">
      <c r="A18" s="277" t="s">
        <v>384</v>
      </c>
      <c r="B18" s="291">
        <v>38.1</v>
      </c>
      <c r="C18" s="291">
        <v>39.3</v>
      </c>
      <c r="D18" s="291">
        <v>39.5</v>
      </c>
      <c r="E18" s="291">
        <v>43.5</v>
      </c>
      <c r="F18" s="291">
        <v>43.5</v>
      </c>
      <c r="G18" s="291">
        <v>42.1</v>
      </c>
      <c r="H18" s="291">
        <v>44.9</v>
      </c>
      <c r="I18" s="291">
        <v>52.3</v>
      </c>
      <c r="J18" s="291">
        <v>65.9</v>
      </c>
      <c r="K18" s="291">
        <v>59.4</v>
      </c>
      <c r="L18" s="291">
        <v>65</v>
      </c>
      <c r="M18" s="291">
        <v>64.4</v>
      </c>
      <c r="N18" s="291">
        <v>66.5</v>
      </c>
      <c r="O18" s="291">
        <v>77.4</v>
      </c>
      <c r="P18" s="291">
        <v>84.2</v>
      </c>
      <c r="Q18" s="291">
        <v>87.3</v>
      </c>
      <c r="R18" s="291">
        <v>90.7</v>
      </c>
      <c r="S18" s="291">
        <v>99.9</v>
      </c>
      <c r="T18" s="55"/>
      <c r="U18" s="52"/>
      <c r="V18" s="52"/>
      <c r="W18" s="52"/>
      <c r="X18" s="82"/>
      <c r="Y18" s="83"/>
      <c r="Z18" s="83"/>
      <c r="AA18" s="83"/>
      <c r="AB18" s="111"/>
      <c r="AC18" s="38"/>
      <c r="AD18" s="38"/>
      <c r="AE18" s="38"/>
      <c r="AF18" s="117"/>
      <c r="AG18" s="109"/>
      <c r="AH18" s="109"/>
      <c r="AI18" s="109"/>
    </row>
    <row r="19" spans="1:35" ht="11.25" customHeight="1">
      <c r="A19" s="277" t="s">
        <v>385</v>
      </c>
      <c r="B19" s="291">
        <v>21.5</v>
      </c>
      <c r="C19" s="291">
        <v>22.5</v>
      </c>
      <c r="D19" s="291">
        <v>25.9</v>
      </c>
      <c r="E19" s="291">
        <v>27.9</v>
      </c>
      <c r="F19" s="291">
        <v>26.1</v>
      </c>
      <c r="G19" s="291">
        <v>24.3</v>
      </c>
      <c r="H19" s="291">
        <v>27.2</v>
      </c>
      <c r="I19" s="291">
        <v>37</v>
      </c>
      <c r="J19" s="291">
        <v>38.8</v>
      </c>
      <c r="K19" s="291">
        <v>37.9</v>
      </c>
      <c r="L19" s="291">
        <v>45.9</v>
      </c>
      <c r="M19" s="291">
        <v>39.5</v>
      </c>
      <c r="N19" s="291">
        <v>42.9</v>
      </c>
      <c r="O19" s="291">
        <v>46.6</v>
      </c>
      <c r="P19" s="291">
        <v>53.2</v>
      </c>
      <c r="Q19" s="291">
        <v>57.1</v>
      </c>
      <c r="R19" s="291">
        <v>65.5</v>
      </c>
      <c r="S19" s="291">
        <v>68.8</v>
      </c>
      <c r="T19" s="55"/>
      <c r="U19" s="52"/>
      <c r="V19" s="52"/>
      <c r="W19" s="52"/>
      <c r="X19" s="82"/>
      <c r="Y19" s="83"/>
      <c r="Z19" s="83"/>
      <c r="AA19" s="83"/>
      <c r="AB19" s="111"/>
      <c r="AC19" s="38"/>
      <c r="AD19" s="38"/>
      <c r="AE19" s="38"/>
      <c r="AF19" s="117"/>
      <c r="AG19" s="109"/>
      <c r="AH19" s="109"/>
      <c r="AI19" s="109"/>
    </row>
    <row r="20" spans="1:35" ht="11.25" customHeight="1">
      <c r="A20" s="277" t="s">
        <v>386</v>
      </c>
      <c r="B20" s="291">
        <v>17.5</v>
      </c>
      <c r="C20" s="291">
        <v>17.1</v>
      </c>
      <c r="D20" s="291">
        <v>19.5</v>
      </c>
      <c r="E20" s="291">
        <v>17.9</v>
      </c>
      <c r="F20" s="291">
        <v>13.2</v>
      </c>
      <c r="G20" s="291">
        <v>17.6</v>
      </c>
      <c r="H20" s="291">
        <v>17.7</v>
      </c>
      <c r="I20" s="291">
        <v>18.2</v>
      </c>
      <c r="J20" s="291">
        <v>21.9</v>
      </c>
      <c r="K20" s="291">
        <v>20.5</v>
      </c>
      <c r="L20" s="291">
        <v>22.9</v>
      </c>
      <c r="M20" s="291">
        <v>21.2</v>
      </c>
      <c r="N20" s="291">
        <v>24.4</v>
      </c>
      <c r="O20" s="291">
        <v>26.3</v>
      </c>
      <c r="P20" s="291">
        <v>29.1</v>
      </c>
      <c r="Q20" s="291">
        <v>28.3</v>
      </c>
      <c r="R20" s="291">
        <v>32.5</v>
      </c>
      <c r="S20" s="291">
        <v>34</v>
      </c>
      <c r="T20" s="55"/>
      <c r="U20" s="52"/>
      <c r="V20" s="52"/>
      <c r="W20" s="52"/>
      <c r="X20" s="82"/>
      <c r="Y20" s="83"/>
      <c r="Z20" s="83"/>
      <c r="AA20" s="83"/>
      <c r="AB20" s="111"/>
      <c r="AC20" s="38"/>
      <c r="AD20" s="38"/>
      <c r="AE20" s="38"/>
      <c r="AF20" s="117"/>
      <c r="AG20" s="109"/>
      <c r="AH20" s="109"/>
      <c r="AI20" s="109"/>
    </row>
    <row r="21" spans="1:35" ht="11.25" customHeight="1">
      <c r="A21" s="277" t="s">
        <v>390</v>
      </c>
      <c r="B21" s="291">
        <v>327.4</v>
      </c>
      <c r="C21" s="291">
        <v>306</v>
      </c>
      <c r="D21" s="291">
        <v>330.2</v>
      </c>
      <c r="E21" s="291">
        <v>323.2</v>
      </c>
      <c r="F21" s="291">
        <v>308</v>
      </c>
      <c r="G21" s="291">
        <v>308.9</v>
      </c>
      <c r="H21" s="291">
        <v>351.4</v>
      </c>
      <c r="I21" s="291">
        <v>401.6</v>
      </c>
      <c r="J21" s="291">
        <v>427.2</v>
      </c>
      <c r="K21" s="291">
        <v>429.3</v>
      </c>
      <c r="L21" s="291">
        <v>447.4</v>
      </c>
      <c r="M21" s="291">
        <v>439.2</v>
      </c>
      <c r="N21" s="291">
        <v>477.4</v>
      </c>
      <c r="O21" s="291">
        <v>500.7</v>
      </c>
      <c r="P21" s="291">
        <v>508.6</v>
      </c>
      <c r="Q21" s="291">
        <v>530.8</v>
      </c>
      <c r="R21" s="291">
        <v>550.6</v>
      </c>
      <c r="S21" s="291">
        <v>560.2</v>
      </c>
      <c r="T21" s="55"/>
      <c r="U21" s="52"/>
      <c r="V21" s="52"/>
      <c r="W21" s="52"/>
      <c r="X21" s="82"/>
      <c r="Y21" s="83"/>
      <c r="Z21" s="83"/>
      <c r="AA21" s="83"/>
      <c r="AB21" s="111"/>
      <c r="AC21" s="38"/>
      <c r="AD21" s="38"/>
      <c r="AE21" s="38"/>
      <c r="AF21" s="117"/>
      <c r="AG21" s="109"/>
      <c r="AH21" s="109"/>
      <c r="AI21" s="109"/>
    </row>
    <row r="22" spans="1:35" ht="11.25" customHeight="1">
      <c r="A22" s="278" t="s">
        <v>379</v>
      </c>
      <c r="B22" s="292">
        <v>480.4</v>
      </c>
      <c r="C22" s="292">
        <v>469.9</v>
      </c>
      <c r="D22" s="292">
        <v>504.6</v>
      </c>
      <c r="E22" s="292">
        <v>510.8</v>
      </c>
      <c r="F22" s="292">
        <v>478.5</v>
      </c>
      <c r="G22" s="292">
        <v>492.1</v>
      </c>
      <c r="H22" s="292">
        <v>550.9</v>
      </c>
      <c r="I22" s="292">
        <v>634.7</v>
      </c>
      <c r="J22" s="292">
        <v>688.8</v>
      </c>
      <c r="K22" s="292">
        <v>691.6</v>
      </c>
      <c r="L22" s="292">
        <v>751.3</v>
      </c>
      <c r="M22" s="292">
        <v>721.3</v>
      </c>
      <c r="N22" s="292">
        <v>787.4</v>
      </c>
      <c r="O22" s="292">
        <v>847.8</v>
      </c>
      <c r="P22" s="292">
        <v>894.6</v>
      </c>
      <c r="Q22" s="292">
        <v>930</v>
      </c>
      <c r="R22" s="292">
        <v>974.1</v>
      </c>
      <c r="S22" s="292">
        <v>1013.9</v>
      </c>
      <c r="T22" s="55"/>
      <c r="U22" s="52"/>
      <c r="V22" s="52"/>
      <c r="W22" s="52"/>
      <c r="X22" s="82"/>
      <c r="Y22" s="83"/>
      <c r="Z22" s="83"/>
      <c r="AA22" s="83"/>
      <c r="AB22" s="111"/>
      <c r="AC22" s="38"/>
      <c r="AD22" s="38"/>
      <c r="AE22" s="38"/>
      <c r="AF22" s="117"/>
      <c r="AG22" s="109"/>
      <c r="AH22" s="109"/>
      <c r="AI22" s="109"/>
    </row>
    <row r="23" spans="1:35" ht="11.25" customHeight="1">
      <c r="A23" s="278"/>
      <c r="B23" s="291"/>
      <c r="C23" s="291"/>
      <c r="D23" s="291"/>
      <c r="E23" s="291"/>
      <c r="F23" s="291"/>
      <c r="G23" s="291"/>
      <c r="H23" s="291"/>
      <c r="I23" s="291"/>
      <c r="J23" s="291"/>
      <c r="K23" s="291"/>
      <c r="L23" s="291"/>
      <c r="M23" s="291"/>
      <c r="N23" s="291"/>
      <c r="O23" s="291"/>
      <c r="P23" s="291"/>
      <c r="Q23" s="291"/>
      <c r="R23" s="291"/>
      <c r="S23" s="291"/>
      <c r="T23" s="55"/>
      <c r="U23" s="52"/>
      <c r="V23" s="52"/>
      <c r="W23" s="52"/>
      <c r="X23" s="82"/>
      <c r="Y23" s="83"/>
      <c r="Z23" s="83"/>
      <c r="AA23" s="83"/>
      <c r="AB23" s="111"/>
      <c r="AC23" s="38"/>
      <c r="AD23" s="38"/>
      <c r="AE23" s="38"/>
      <c r="AF23" s="117"/>
      <c r="AG23" s="109"/>
      <c r="AH23" s="109"/>
      <c r="AI23" s="109"/>
    </row>
    <row r="24" spans="1:35" ht="11.25" customHeight="1">
      <c r="A24" s="277" t="s">
        <v>391</v>
      </c>
      <c r="B24" s="291" t="s">
        <v>374</v>
      </c>
      <c r="C24" s="291" t="s">
        <v>374</v>
      </c>
      <c r="D24" s="291" t="s">
        <v>374</v>
      </c>
      <c r="E24" s="291" t="s">
        <v>374</v>
      </c>
      <c r="F24" s="291" t="s">
        <v>374</v>
      </c>
      <c r="G24" s="291" t="s">
        <v>374</v>
      </c>
      <c r="H24" s="291" t="s">
        <v>374</v>
      </c>
      <c r="I24" s="291" t="s">
        <v>374</v>
      </c>
      <c r="J24" s="291" t="s">
        <v>374</v>
      </c>
      <c r="K24" s="291" t="s">
        <v>374</v>
      </c>
      <c r="L24" s="291" t="s">
        <v>374</v>
      </c>
      <c r="M24" s="291" t="s">
        <v>374</v>
      </c>
      <c r="N24" s="291" t="s">
        <v>374</v>
      </c>
      <c r="O24" s="291" t="s">
        <v>374</v>
      </c>
      <c r="P24" s="291" t="s">
        <v>374</v>
      </c>
      <c r="Q24" s="291" t="s">
        <v>374</v>
      </c>
      <c r="R24" s="291" t="s">
        <v>374</v>
      </c>
      <c r="S24" s="291" t="s">
        <v>374</v>
      </c>
      <c r="T24" s="55"/>
      <c r="U24" s="52"/>
      <c r="V24" s="52"/>
      <c r="W24" s="52"/>
      <c r="X24" s="82"/>
      <c r="Y24" s="83"/>
      <c r="Z24" s="83"/>
      <c r="AA24" s="83"/>
      <c r="AB24" s="111"/>
      <c r="AC24" s="38"/>
      <c r="AD24" s="38"/>
      <c r="AE24" s="38"/>
      <c r="AF24" s="117"/>
      <c r="AG24" s="109"/>
      <c r="AH24" s="109"/>
      <c r="AI24" s="109"/>
    </row>
    <row r="25" spans="1:35" ht="11.25" customHeight="1">
      <c r="A25" s="277" t="s">
        <v>423</v>
      </c>
      <c r="B25" s="291">
        <v>41</v>
      </c>
      <c r="C25" s="291">
        <v>38.3</v>
      </c>
      <c r="D25" s="291">
        <v>42.1</v>
      </c>
      <c r="E25" s="291">
        <v>43.9</v>
      </c>
      <c r="F25" s="291">
        <v>38.2</v>
      </c>
      <c r="G25" s="291">
        <v>33.6</v>
      </c>
      <c r="H25" s="291">
        <v>37.5</v>
      </c>
      <c r="I25" s="291">
        <v>48.8</v>
      </c>
      <c r="J25" s="291">
        <v>50.6</v>
      </c>
      <c r="K25" s="291">
        <v>47.4</v>
      </c>
      <c r="L25" s="291">
        <v>51.6</v>
      </c>
      <c r="M25" s="291">
        <v>48.7</v>
      </c>
      <c r="N25" s="291">
        <v>55.7</v>
      </c>
      <c r="O25" s="291">
        <v>60.4</v>
      </c>
      <c r="P25" s="291">
        <v>57</v>
      </c>
      <c r="Q25" s="291">
        <v>56.9</v>
      </c>
      <c r="R25" s="291">
        <v>71.4</v>
      </c>
      <c r="S25" s="291">
        <v>78</v>
      </c>
      <c r="T25" s="55"/>
      <c r="U25" s="52"/>
      <c r="V25" s="52"/>
      <c r="W25" s="52"/>
      <c r="X25" s="82"/>
      <c r="Y25" s="83"/>
      <c r="Z25" s="83"/>
      <c r="AA25" s="83"/>
      <c r="AB25" s="111"/>
      <c r="AC25" s="38"/>
      <c r="AD25" s="38"/>
      <c r="AE25" s="38"/>
      <c r="AF25" s="117"/>
      <c r="AG25" s="109"/>
      <c r="AH25" s="109"/>
      <c r="AI25" s="109"/>
    </row>
    <row r="26" spans="1:35" ht="11.25" customHeight="1">
      <c r="A26" s="277" t="s">
        <v>392</v>
      </c>
      <c r="B26" s="291">
        <v>61</v>
      </c>
      <c r="C26" s="291">
        <v>66.2</v>
      </c>
      <c r="D26" s="291">
        <v>64.7</v>
      </c>
      <c r="E26" s="291">
        <v>76.7</v>
      </c>
      <c r="F26" s="291">
        <v>70.8</v>
      </c>
      <c r="G26" s="291">
        <v>71</v>
      </c>
      <c r="H26" s="291">
        <v>84.2</v>
      </c>
      <c r="I26" s="291">
        <v>92.5</v>
      </c>
      <c r="J26" s="291">
        <v>103.7</v>
      </c>
      <c r="K26" s="291">
        <v>108.8</v>
      </c>
      <c r="L26" s="291">
        <v>121.9</v>
      </c>
      <c r="M26" s="291">
        <v>115.9</v>
      </c>
      <c r="N26" s="291">
        <v>121.9</v>
      </c>
      <c r="O26" s="291">
        <v>142.3</v>
      </c>
      <c r="P26" s="291">
        <v>155.6</v>
      </c>
      <c r="Q26" s="291">
        <v>162.9</v>
      </c>
      <c r="R26" s="291">
        <v>177.5</v>
      </c>
      <c r="S26" s="291">
        <v>182.5</v>
      </c>
      <c r="T26" s="55"/>
      <c r="U26" s="52"/>
      <c r="V26" s="52"/>
      <c r="W26" s="52"/>
      <c r="X26" s="82"/>
      <c r="Y26" s="83"/>
      <c r="Z26" s="83"/>
      <c r="AA26" s="83"/>
      <c r="AB26" s="111"/>
      <c r="AC26" s="38"/>
      <c r="AD26" s="38"/>
      <c r="AE26" s="38"/>
      <c r="AF26" s="117"/>
      <c r="AG26" s="109"/>
      <c r="AH26" s="109"/>
      <c r="AI26" s="109"/>
    </row>
    <row r="27" spans="1:35" ht="11.25" customHeight="1">
      <c r="A27" s="277" t="s">
        <v>393</v>
      </c>
      <c r="B27" s="291">
        <v>12.2</v>
      </c>
      <c r="C27" s="291">
        <v>13.4</v>
      </c>
      <c r="D27" s="291">
        <v>14.7</v>
      </c>
      <c r="E27" s="291">
        <v>15.5</v>
      </c>
      <c r="F27" s="291">
        <v>16.5</v>
      </c>
      <c r="G27" s="291">
        <v>18.8</v>
      </c>
      <c r="H27" s="291">
        <v>19.6</v>
      </c>
      <c r="I27" s="291">
        <v>20.4</v>
      </c>
      <c r="J27" s="291">
        <v>25</v>
      </c>
      <c r="K27" s="291">
        <v>26.9</v>
      </c>
      <c r="L27" s="291">
        <v>28.9</v>
      </c>
      <c r="M27" s="291">
        <v>26.4</v>
      </c>
      <c r="N27" s="291">
        <v>34.1</v>
      </c>
      <c r="O27" s="291">
        <v>39.2</v>
      </c>
      <c r="P27" s="291">
        <v>48.8</v>
      </c>
      <c r="Q27" s="291">
        <v>50.6</v>
      </c>
      <c r="R27" s="291">
        <v>54.5</v>
      </c>
      <c r="S27" s="291">
        <v>65</v>
      </c>
      <c r="T27" s="55"/>
      <c r="U27" s="52"/>
      <c r="V27" s="52"/>
      <c r="W27" s="52"/>
      <c r="X27" s="82"/>
      <c r="Y27" s="83"/>
      <c r="Z27" s="83"/>
      <c r="AA27" s="83"/>
      <c r="AB27" s="111"/>
      <c r="AC27" s="38"/>
      <c r="AD27" s="38"/>
      <c r="AE27" s="38"/>
      <c r="AF27" s="117"/>
      <c r="AG27" s="109"/>
      <c r="AH27" s="109"/>
      <c r="AI27" s="109"/>
    </row>
    <row r="28" spans="1:35" ht="11.25" customHeight="1">
      <c r="A28" s="278" t="s">
        <v>379</v>
      </c>
      <c r="B28" s="292">
        <v>174.2</v>
      </c>
      <c r="C28" s="292">
        <v>168.3</v>
      </c>
      <c r="D28" s="292">
        <v>186.2</v>
      </c>
      <c r="E28" s="292">
        <v>209.1</v>
      </c>
      <c r="F28" s="292">
        <v>190.7</v>
      </c>
      <c r="G28" s="292">
        <v>188</v>
      </c>
      <c r="H28" s="292">
        <v>222.6</v>
      </c>
      <c r="I28" s="292">
        <v>252.4</v>
      </c>
      <c r="J28" s="292">
        <v>276.9</v>
      </c>
      <c r="K28" s="292">
        <v>291.5</v>
      </c>
      <c r="L28" s="292">
        <v>315.4</v>
      </c>
      <c r="M28" s="292">
        <v>299.8</v>
      </c>
      <c r="N28" s="292">
        <v>321.5</v>
      </c>
      <c r="O28" s="292">
        <v>359.7</v>
      </c>
      <c r="P28" s="292">
        <v>385.8</v>
      </c>
      <c r="Q28" s="292">
        <v>407.4</v>
      </c>
      <c r="R28" s="292">
        <v>447.2</v>
      </c>
      <c r="S28" s="292">
        <v>468.6</v>
      </c>
      <c r="T28" s="55"/>
      <c r="U28" s="52"/>
      <c r="V28" s="52"/>
      <c r="W28" s="52"/>
      <c r="X28" s="82"/>
      <c r="Y28" s="83"/>
      <c r="Z28" s="83"/>
      <c r="AA28" s="83"/>
      <c r="AB28" s="111"/>
      <c r="AC28" s="38"/>
      <c r="AD28" s="38"/>
      <c r="AE28" s="38"/>
      <c r="AF28" s="117"/>
      <c r="AG28" s="109"/>
      <c r="AH28" s="109"/>
      <c r="AI28" s="109"/>
    </row>
    <row r="29" spans="1:35" ht="11.25" customHeight="1">
      <c r="A29" s="278"/>
      <c r="B29" s="291"/>
      <c r="C29" s="291"/>
      <c r="D29" s="291"/>
      <c r="E29" s="291"/>
      <c r="F29" s="291"/>
      <c r="G29" s="291"/>
      <c r="H29" s="291"/>
      <c r="I29" s="291"/>
      <c r="J29" s="291"/>
      <c r="K29" s="291"/>
      <c r="L29" s="291"/>
      <c r="M29" s="291"/>
      <c r="N29" s="291"/>
      <c r="O29" s="291"/>
      <c r="P29" s="291"/>
      <c r="Q29" s="291"/>
      <c r="R29" s="291"/>
      <c r="S29" s="291"/>
      <c r="T29" s="55"/>
      <c r="U29" s="52"/>
      <c r="V29" s="52"/>
      <c r="W29" s="52"/>
      <c r="X29" s="82"/>
      <c r="Y29" s="83"/>
      <c r="Z29" s="83"/>
      <c r="AA29" s="83"/>
      <c r="AB29" s="111"/>
      <c r="AC29" s="38"/>
      <c r="AD29" s="38"/>
      <c r="AE29" s="38"/>
      <c r="AF29" s="117"/>
      <c r="AG29" s="109"/>
      <c r="AH29" s="109"/>
      <c r="AI29" s="109"/>
    </row>
    <row r="30" spans="1:35" ht="11.25" customHeight="1">
      <c r="A30" s="277" t="s">
        <v>394</v>
      </c>
      <c r="B30" s="291" t="s">
        <v>374</v>
      </c>
      <c r="C30" s="291" t="s">
        <v>374</v>
      </c>
      <c r="D30" s="291" t="s">
        <v>374</v>
      </c>
      <c r="E30" s="291" t="s">
        <v>374</v>
      </c>
      <c r="F30" s="291" t="s">
        <v>374</v>
      </c>
      <c r="G30" s="291" t="s">
        <v>374</v>
      </c>
      <c r="H30" s="291" t="s">
        <v>374</v>
      </c>
      <c r="I30" s="291" t="s">
        <v>374</v>
      </c>
      <c r="J30" s="291" t="s">
        <v>374</v>
      </c>
      <c r="K30" s="291" t="s">
        <v>374</v>
      </c>
      <c r="L30" s="291" t="s">
        <v>374</v>
      </c>
      <c r="M30" s="291" t="s">
        <v>374</v>
      </c>
      <c r="N30" s="291" t="s">
        <v>374</v>
      </c>
      <c r="O30" s="291" t="s">
        <v>374</v>
      </c>
      <c r="P30" s="291" t="s">
        <v>374</v>
      </c>
      <c r="Q30" s="291" t="s">
        <v>374</v>
      </c>
      <c r="R30" s="291" t="s">
        <v>374</v>
      </c>
      <c r="S30" s="291" t="s">
        <v>374</v>
      </c>
      <c r="T30" s="55"/>
      <c r="U30" s="52"/>
      <c r="V30" s="52"/>
      <c r="W30" s="52"/>
      <c r="X30" s="82"/>
      <c r="Y30" s="83"/>
      <c r="Z30" s="83"/>
      <c r="AA30" s="83"/>
      <c r="AB30" s="111"/>
      <c r="AC30" s="38"/>
      <c r="AD30" s="38"/>
      <c r="AE30" s="38"/>
      <c r="AF30" s="117"/>
      <c r="AG30" s="109"/>
      <c r="AH30" s="109"/>
      <c r="AI30" s="109"/>
    </row>
    <row r="31" spans="1:35" ht="11.25" customHeight="1">
      <c r="A31" s="277" t="s">
        <v>424</v>
      </c>
      <c r="B31" s="291">
        <v>18.3</v>
      </c>
      <c r="C31" s="291">
        <v>19.8</v>
      </c>
      <c r="D31" s="291">
        <v>18.9</v>
      </c>
      <c r="E31" s="291">
        <v>23.5</v>
      </c>
      <c r="F31" s="291">
        <v>17.1</v>
      </c>
      <c r="G31" s="291">
        <v>20.3</v>
      </c>
      <c r="H31" s="291">
        <v>33.1</v>
      </c>
      <c r="I31" s="291">
        <v>26.7</v>
      </c>
      <c r="J31" s="291">
        <v>28.6</v>
      </c>
      <c r="K31" s="291">
        <v>14.9</v>
      </c>
      <c r="L31" s="291">
        <v>21.3</v>
      </c>
      <c r="M31" s="291">
        <v>36.5</v>
      </c>
      <c r="N31" s="291">
        <v>38.2</v>
      </c>
      <c r="O31" s="291">
        <v>36.7</v>
      </c>
      <c r="P31" s="291">
        <v>36.8</v>
      </c>
      <c r="Q31" s="291">
        <v>31.3</v>
      </c>
      <c r="R31" s="291">
        <v>26.9</v>
      </c>
      <c r="S31" s="291">
        <v>36.3</v>
      </c>
      <c r="T31" s="55"/>
      <c r="U31" s="52"/>
      <c r="V31" s="52"/>
      <c r="W31" s="52"/>
      <c r="X31" s="82"/>
      <c r="Y31" s="83"/>
      <c r="Z31" s="83"/>
      <c r="AA31" s="83"/>
      <c r="AB31" s="111"/>
      <c r="AC31" s="38"/>
      <c r="AD31" s="38"/>
      <c r="AE31" s="38"/>
      <c r="AF31" s="117"/>
      <c r="AG31" s="109"/>
      <c r="AH31" s="109"/>
      <c r="AI31" s="109"/>
    </row>
    <row r="32" spans="1:35" ht="11.25" customHeight="1">
      <c r="A32" s="277" t="s">
        <v>425</v>
      </c>
      <c r="B32" s="291">
        <v>17.1</v>
      </c>
      <c r="C32" s="291">
        <v>16.6</v>
      </c>
      <c r="D32" s="291">
        <v>15.9</v>
      </c>
      <c r="E32" s="291">
        <v>17.4</v>
      </c>
      <c r="F32" s="291">
        <v>19.2</v>
      </c>
      <c r="G32" s="291">
        <v>12.7</v>
      </c>
      <c r="H32" s="291">
        <v>18</v>
      </c>
      <c r="I32" s="291">
        <v>18.6</v>
      </c>
      <c r="J32" s="291">
        <v>20.3</v>
      </c>
      <c r="K32" s="291">
        <v>23.3</v>
      </c>
      <c r="L32" s="291">
        <v>23.7</v>
      </c>
      <c r="M32" s="291">
        <v>26.3</v>
      </c>
      <c r="N32" s="291">
        <v>30.1</v>
      </c>
      <c r="O32" s="291">
        <v>34.6</v>
      </c>
      <c r="P32" s="291">
        <v>37</v>
      </c>
      <c r="Q32" s="291">
        <v>40.1</v>
      </c>
      <c r="R32" s="291">
        <v>45.5</v>
      </c>
      <c r="S32" s="291">
        <v>51.3</v>
      </c>
      <c r="T32" s="55"/>
      <c r="U32" s="52"/>
      <c r="V32" s="52"/>
      <c r="W32" s="52"/>
      <c r="X32" s="82"/>
      <c r="Y32" s="83"/>
      <c r="Z32" s="83"/>
      <c r="AA32" s="83"/>
      <c r="AB32" s="111"/>
      <c r="AC32" s="38"/>
      <c r="AD32" s="38"/>
      <c r="AE32" s="38"/>
      <c r="AF32" s="117"/>
      <c r="AG32" s="109"/>
      <c r="AH32" s="109"/>
      <c r="AI32" s="109"/>
    </row>
    <row r="33" spans="1:35" ht="11.25" customHeight="1">
      <c r="A33" s="278" t="s">
        <v>379</v>
      </c>
      <c r="B33" s="292">
        <v>69.4</v>
      </c>
      <c r="C33" s="292">
        <v>78.4</v>
      </c>
      <c r="D33" s="292">
        <v>76.6</v>
      </c>
      <c r="E33" s="292">
        <v>87.4</v>
      </c>
      <c r="F33" s="292">
        <v>76.6</v>
      </c>
      <c r="G33" s="292">
        <v>76.2</v>
      </c>
      <c r="H33" s="292">
        <v>118.5</v>
      </c>
      <c r="I33" s="292">
        <v>119.9</v>
      </c>
      <c r="J33" s="292">
        <v>139.2</v>
      </c>
      <c r="K33" s="292">
        <v>131.9</v>
      </c>
      <c r="L33" s="292">
        <v>161.9</v>
      </c>
      <c r="M33" s="292">
        <v>187</v>
      </c>
      <c r="N33" s="292">
        <v>196.1</v>
      </c>
      <c r="O33" s="292">
        <v>193.7</v>
      </c>
      <c r="P33" s="292">
        <v>188.7</v>
      </c>
      <c r="Q33" s="292">
        <v>199.4</v>
      </c>
      <c r="R33" s="292">
        <v>211</v>
      </c>
      <c r="S33" s="292">
        <v>225.6</v>
      </c>
      <c r="T33" s="55"/>
      <c r="U33" s="52"/>
      <c r="V33" s="52"/>
      <c r="W33" s="52"/>
      <c r="X33" s="82"/>
      <c r="Y33" s="83"/>
      <c r="Z33" s="83"/>
      <c r="AA33" s="83"/>
      <c r="AB33" s="111"/>
      <c r="AC33" s="38"/>
      <c r="AD33" s="38"/>
      <c r="AE33" s="38"/>
      <c r="AF33" s="117"/>
      <c r="AG33" s="109"/>
      <c r="AH33" s="109"/>
      <c r="AI33" s="109"/>
    </row>
    <row r="34" spans="1:35" ht="11.25" customHeight="1">
      <c r="A34" s="278"/>
      <c r="B34" s="291"/>
      <c r="C34" s="291"/>
      <c r="D34" s="291"/>
      <c r="E34" s="291"/>
      <c r="F34" s="291"/>
      <c r="G34" s="291"/>
      <c r="H34" s="291"/>
      <c r="I34" s="291"/>
      <c r="J34" s="291"/>
      <c r="K34" s="291"/>
      <c r="L34" s="291"/>
      <c r="M34" s="291"/>
      <c r="N34" s="291"/>
      <c r="O34" s="291"/>
      <c r="P34" s="291"/>
      <c r="Q34" s="291"/>
      <c r="R34" s="291"/>
      <c r="S34" s="291"/>
      <c r="T34" s="55"/>
      <c r="U34" s="52"/>
      <c r="V34" s="52"/>
      <c r="W34" s="52"/>
      <c r="X34" s="82"/>
      <c r="Y34" s="83"/>
      <c r="Z34" s="83"/>
      <c r="AA34" s="83"/>
      <c r="AB34" s="111"/>
      <c r="AC34" s="38"/>
      <c r="AD34" s="38"/>
      <c r="AE34" s="38"/>
      <c r="AF34" s="117"/>
      <c r="AG34" s="109"/>
      <c r="AH34" s="109"/>
      <c r="AI34" s="109"/>
    </row>
    <row r="35" spans="1:35" ht="11.25" customHeight="1">
      <c r="A35" s="277" t="s">
        <v>397</v>
      </c>
      <c r="B35" s="291" t="s">
        <v>374</v>
      </c>
      <c r="C35" s="291" t="s">
        <v>374</v>
      </c>
      <c r="D35" s="291" t="s">
        <v>374</v>
      </c>
      <c r="E35" s="291" t="s">
        <v>374</v>
      </c>
      <c r="F35" s="291" t="s">
        <v>374</v>
      </c>
      <c r="G35" s="291" t="s">
        <v>374</v>
      </c>
      <c r="H35" s="291" t="s">
        <v>374</v>
      </c>
      <c r="I35" s="291" t="s">
        <v>374</v>
      </c>
      <c r="J35" s="291" t="s">
        <v>374</v>
      </c>
      <c r="K35" s="291" t="s">
        <v>374</v>
      </c>
      <c r="L35" s="291" t="s">
        <v>374</v>
      </c>
      <c r="M35" s="291" t="s">
        <v>374</v>
      </c>
      <c r="N35" s="291" t="s">
        <v>374</v>
      </c>
      <c r="O35" s="291" t="s">
        <v>374</v>
      </c>
      <c r="P35" s="291" t="s">
        <v>374</v>
      </c>
      <c r="Q35" s="291" t="s">
        <v>374</v>
      </c>
      <c r="R35" s="291" t="s">
        <v>374</v>
      </c>
      <c r="S35" s="291" t="s">
        <v>374</v>
      </c>
      <c r="T35" s="55"/>
      <c r="U35" s="52"/>
      <c r="V35" s="52"/>
      <c r="W35" s="52"/>
      <c r="X35" s="82"/>
      <c r="Y35" s="83"/>
      <c r="Z35" s="83"/>
      <c r="AA35" s="83"/>
      <c r="AB35" s="111"/>
      <c r="AC35" s="38"/>
      <c r="AD35" s="38"/>
      <c r="AE35" s="38"/>
      <c r="AF35" s="117"/>
      <c r="AG35" s="109"/>
      <c r="AH35" s="109"/>
      <c r="AI35" s="109"/>
    </row>
    <row r="36" spans="1:35" ht="11.25" customHeight="1">
      <c r="A36" s="277" t="s">
        <v>398</v>
      </c>
      <c r="B36" s="291">
        <v>324</v>
      </c>
      <c r="C36" s="291">
        <v>349</v>
      </c>
      <c r="D36" s="291">
        <v>256.8</v>
      </c>
      <c r="E36" s="291">
        <v>294.8</v>
      </c>
      <c r="F36" s="291">
        <v>270.9</v>
      </c>
      <c r="G36" s="291">
        <v>194.4</v>
      </c>
      <c r="H36" s="291">
        <v>271.1</v>
      </c>
      <c r="I36" s="291">
        <v>343.8</v>
      </c>
      <c r="J36" s="291">
        <v>243</v>
      </c>
      <c r="K36" s="291">
        <v>232.9</v>
      </c>
      <c r="L36" s="291">
        <v>329.6</v>
      </c>
      <c r="M36" s="291">
        <v>436.6</v>
      </c>
      <c r="N36" s="291">
        <v>656.1</v>
      </c>
      <c r="O36" s="291">
        <v>806.8</v>
      </c>
      <c r="P36" s="291">
        <v>912.5</v>
      </c>
      <c r="Q36" s="291">
        <v>913.9</v>
      </c>
      <c r="R36" s="291">
        <v>1011</v>
      </c>
      <c r="S36" s="291">
        <v>1119.1</v>
      </c>
      <c r="T36" s="55"/>
      <c r="U36" s="52"/>
      <c r="V36" s="52"/>
      <c r="W36" s="52"/>
      <c r="X36" s="82"/>
      <c r="Y36" s="83"/>
      <c r="Z36" s="83"/>
      <c r="AA36" s="83"/>
      <c r="AB36" s="111"/>
      <c r="AC36" s="38"/>
      <c r="AD36" s="38"/>
      <c r="AE36" s="38"/>
      <c r="AF36" s="117"/>
      <c r="AG36" s="109"/>
      <c r="AH36" s="109"/>
      <c r="AI36" s="109"/>
    </row>
    <row r="37" spans="1:35" ht="11.25" customHeight="1">
      <c r="A37" s="277" t="s">
        <v>399</v>
      </c>
      <c r="B37" s="291">
        <v>104.2</v>
      </c>
      <c r="C37" s="291">
        <v>111.9</v>
      </c>
      <c r="D37" s="291">
        <v>126.3</v>
      </c>
      <c r="E37" s="291">
        <v>134.8</v>
      </c>
      <c r="F37" s="291">
        <v>109.5</v>
      </c>
      <c r="G37" s="291">
        <v>97.8</v>
      </c>
      <c r="H37" s="291">
        <v>126</v>
      </c>
      <c r="I37" s="291">
        <v>154.3</v>
      </c>
      <c r="J37" s="291">
        <v>163.4</v>
      </c>
      <c r="K37" s="291">
        <v>172</v>
      </c>
      <c r="L37" s="291">
        <v>183.5</v>
      </c>
      <c r="M37" s="291">
        <v>204.4</v>
      </c>
      <c r="N37" s="291">
        <v>237.6</v>
      </c>
      <c r="O37" s="291">
        <v>250.6</v>
      </c>
      <c r="P37" s="291">
        <v>253.5</v>
      </c>
      <c r="Q37" s="291">
        <v>260.4</v>
      </c>
      <c r="R37" s="291">
        <v>303.3</v>
      </c>
      <c r="S37" s="291">
        <v>265.7</v>
      </c>
      <c r="T37" s="55"/>
      <c r="U37" s="52"/>
      <c r="V37" s="52"/>
      <c r="W37" s="52"/>
      <c r="X37" s="82"/>
      <c r="Y37" s="83"/>
      <c r="Z37" s="83"/>
      <c r="AA37" s="83"/>
      <c r="AB37" s="111"/>
      <c r="AC37" s="38"/>
      <c r="AD37" s="38"/>
      <c r="AE37" s="38"/>
      <c r="AF37" s="117"/>
      <c r="AG37" s="109"/>
      <c r="AH37" s="109"/>
      <c r="AI37" s="109"/>
    </row>
    <row r="38" spans="1:35" ht="11.25" customHeight="1">
      <c r="A38" s="277" t="s">
        <v>400</v>
      </c>
      <c r="B38" s="291">
        <v>60.4</v>
      </c>
      <c r="C38" s="291">
        <v>55.6</v>
      </c>
      <c r="D38" s="291">
        <v>55.6</v>
      </c>
      <c r="E38" s="291">
        <v>62.5</v>
      </c>
      <c r="F38" s="291">
        <v>58.3</v>
      </c>
      <c r="G38" s="291">
        <v>55.7</v>
      </c>
      <c r="H38" s="291">
        <v>71.2</v>
      </c>
      <c r="I38" s="291">
        <v>81.1</v>
      </c>
      <c r="J38" s="291">
        <v>83.1</v>
      </c>
      <c r="K38" s="291">
        <v>87.5</v>
      </c>
      <c r="L38" s="291">
        <v>94.3</v>
      </c>
      <c r="M38" s="291">
        <v>105.1</v>
      </c>
      <c r="N38" s="291">
        <v>123.7</v>
      </c>
      <c r="O38" s="291">
        <v>141.3</v>
      </c>
      <c r="P38" s="291">
        <v>162.1</v>
      </c>
      <c r="Q38" s="291">
        <v>172.9</v>
      </c>
      <c r="R38" s="291">
        <v>189</v>
      </c>
      <c r="S38" s="291">
        <v>212.4</v>
      </c>
      <c r="T38" s="55"/>
      <c r="U38" s="52"/>
      <c r="V38" s="52"/>
      <c r="W38" s="52"/>
      <c r="X38" s="82"/>
      <c r="Y38" s="83"/>
      <c r="Z38" s="83"/>
      <c r="AA38" s="83"/>
      <c r="AB38" s="111"/>
      <c r="AC38" s="38"/>
      <c r="AD38" s="38"/>
      <c r="AE38" s="38"/>
      <c r="AF38" s="117"/>
      <c r="AG38" s="109"/>
      <c r="AH38" s="109"/>
      <c r="AI38" s="109"/>
    </row>
    <row r="39" spans="1:35" ht="11.25" customHeight="1">
      <c r="A39" s="277" t="s">
        <v>401</v>
      </c>
      <c r="B39" s="291">
        <v>115.8</v>
      </c>
      <c r="C39" s="291">
        <v>133.8</v>
      </c>
      <c r="D39" s="291">
        <v>145.9</v>
      </c>
      <c r="E39" s="291">
        <v>153.6</v>
      </c>
      <c r="F39" s="291">
        <v>163.2</v>
      </c>
      <c r="G39" s="291">
        <v>119.1</v>
      </c>
      <c r="H39" s="291">
        <v>148.4</v>
      </c>
      <c r="I39" s="291">
        <v>170</v>
      </c>
      <c r="J39" s="291">
        <v>196.6</v>
      </c>
      <c r="K39" s="291">
        <v>197.6</v>
      </c>
      <c r="L39" s="291">
        <v>214</v>
      </c>
      <c r="M39" s="291">
        <v>203.1</v>
      </c>
      <c r="N39" s="291">
        <v>237.8</v>
      </c>
      <c r="O39" s="291">
        <v>266.5</v>
      </c>
      <c r="P39" s="291">
        <v>276.4</v>
      </c>
      <c r="Q39" s="291">
        <v>319.5</v>
      </c>
      <c r="R39" s="291">
        <v>372.4</v>
      </c>
      <c r="S39" s="291">
        <v>361.8</v>
      </c>
      <c r="T39" s="55"/>
      <c r="U39" s="52"/>
      <c r="V39" s="52"/>
      <c r="W39" s="52"/>
      <c r="X39" s="82"/>
      <c r="Y39" s="83"/>
      <c r="Z39" s="83"/>
      <c r="AA39" s="83"/>
      <c r="AB39" s="111"/>
      <c r="AC39" s="38"/>
      <c r="AD39" s="38"/>
      <c r="AE39" s="38"/>
      <c r="AF39" s="117"/>
      <c r="AG39" s="109"/>
      <c r="AH39" s="109"/>
      <c r="AI39" s="109"/>
    </row>
    <row r="40" spans="1:35" ht="11.25" customHeight="1">
      <c r="A40" s="277" t="s">
        <v>402</v>
      </c>
      <c r="B40" s="291">
        <v>103.8</v>
      </c>
      <c r="C40" s="291">
        <v>137.5</v>
      </c>
      <c r="D40" s="291">
        <v>147.8</v>
      </c>
      <c r="E40" s="291">
        <v>157.7</v>
      </c>
      <c r="F40" s="291">
        <v>163.4</v>
      </c>
      <c r="G40" s="291">
        <v>150.5</v>
      </c>
      <c r="H40" s="291">
        <v>153.8</v>
      </c>
      <c r="I40" s="291">
        <v>185.9</v>
      </c>
      <c r="J40" s="291">
        <v>246.9</v>
      </c>
      <c r="K40" s="291">
        <v>332</v>
      </c>
      <c r="L40" s="291">
        <v>404.8</v>
      </c>
      <c r="M40" s="291">
        <v>378.7</v>
      </c>
      <c r="N40" s="291">
        <v>432.7</v>
      </c>
      <c r="O40" s="291">
        <v>488</v>
      </c>
      <c r="P40" s="291">
        <v>601.5</v>
      </c>
      <c r="Q40" s="291">
        <v>627.7</v>
      </c>
      <c r="R40" s="291">
        <v>616.4</v>
      </c>
      <c r="S40" s="291">
        <v>547.2</v>
      </c>
      <c r="T40" s="55"/>
      <c r="U40" s="52"/>
      <c r="V40" s="52"/>
      <c r="W40" s="52"/>
      <c r="X40" s="82"/>
      <c r="Y40" s="83"/>
      <c r="Z40" s="83"/>
      <c r="AA40" s="83"/>
      <c r="AB40" s="111"/>
      <c r="AC40" s="38"/>
      <c r="AD40" s="38"/>
      <c r="AE40" s="38"/>
      <c r="AF40" s="117"/>
      <c r="AG40" s="109"/>
      <c r="AH40" s="109"/>
      <c r="AI40" s="109"/>
    </row>
    <row r="41" spans="1:35" ht="11.25" customHeight="1">
      <c r="A41" s="277" t="s">
        <v>426</v>
      </c>
      <c r="B41" s="291">
        <v>44.1</v>
      </c>
      <c r="C41" s="291">
        <v>55.4</v>
      </c>
      <c r="D41" s="291">
        <v>50.1</v>
      </c>
      <c r="E41" s="291">
        <v>67.1</v>
      </c>
      <c r="F41" s="291">
        <v>67.9</v>
      </c>
      <c r="G41" s="291">
        <v>74.1</v>
      </c>
      <c r="H41" s="291">
        <v>92.1</v>
      </c>
      <c r="I41" s="291">
        <v>114.6</v>
      </c>
      <c r="J41" s="291">
        <v>119.5</v>
      </c>
      <c r="K41" s="291">
        <v>143.8</v>
      </c>
      <c r="L41" s="291">
        <v>159.7</v>
      </c>
      <c r="M41" s="291">
        <v>161.6</v>
      </c>
      <c r="N41" s="291">
        <v>173</v>
      </c>
      <c r="O41" s="291">
        <v>200.8</v>
      </c>
      <c r="P41" s="291">
        <v>218.6</v>
      </c>
      <c r="Q41" s="291">
        <v>217.3</v>
      </c>
      <c r="R41" s="291">
        <v>238.4</v>
      </c>
      <c r="S41" s="291">
        <v>231.1</v>
      </c>
      <c r="T41" s="55"/>
      <c r="U41" s="52"/>
      <c r="V41" s="52"/>
      <c r="W41" s="52"/>
      <c r="X41" s="82"/>
      <c r="Y41" s="83"/>
      <c r="Z41" s="83"/>
      <c r="AA41" s="83"/>
      <c r="AB41" s="111"/>
      <c r="AC41" s="38"/>
      <c r="AD41" s="38"/>
      <c r="AE41" s="38"/>
      <c r="AF41" s="117"/>
      <c r="AG41" s="109"/>
      <c r="AH41" s="109"/>
      <c r="AI41" s="109"/>
    </row>
    <row r="42" spans="1:35" ht="11.25" customHeight="1">
      <c r="A42" s="278" t="s">
        <v>379</v>
      </c>
      <c r="B42" s="292">
        <v>763.1</v>
      </c>
      <c r="C42" s="292">
        <v>854.1</v>
      </c>
      <c r="D42" s="292">
        <v>801</v>
      </c>
      <c r="E42" s="292">
        <v>897.7</v>
      </c>
      <c r="F42" s="292">
        <v>860.9</v>
      </c>
      <c r="G42" s="292">
        <v>721.9</v>
      </c>
      <c r="H42" s="292">
        <v>894.4</v>
      </c>
      <c r="I42" s="292">
        <v>1085</v>
      </c>
      <c r="J42" s="292">
        <v>1088</v>
      </c>
      <c r="K42" s="292">
        <v>1208.5</v>
      </c>
      <c r="L42" s="292">
        <v>1436.1</v>
      </c>
      <c r="M42" s="292">
        <v>1541.7</v>
      </c>
      <c r="N42" s="292">
        <v>1922.3</v>
      </c>
      <c r="O42" s="292">
        <v>2224.4</v>
      </c>
      <c r="P42" s="292">
        <v>2503.2</v>
      </c>
      <c r="Q42" s="292">
        <v>2602.8</v>
      </c>
      <c r="R42" s="292">
        <v>2826.7</v>
      </c>
      <c r="S42" s="292">
        <v>2836.3</v>
      </c>
      <c r="T42" s="55"/>
      <c r="U42" s="52"/>
      <c r="V42" s="52"/>
      <c r="W42" s="52"/>
      <c r="X42" s="82"/>
      <c r="Y42" s="83"/>
      <c r="Z42" s="83"/>
      <c r="AA42" s="83"/>
      <c r="AB42" s="111"/>
      <c r="AC42" s="38"/>
      <c r="AD42" s="38"/>
      <c r="AE42" s="38"/>
      <c r="AF42" s="117"/>
      <c r="AG42" s="109"/>
      <c r="AH42" s="109"/>
      <c r="AI42" s="109"/>
    </row>
    <row r="43" spans="1:35" ht="11.25" customHeight="1">
      <c r="A43" s="278"/>
      <c r="B43" s="291"/>
      <c r="C43" s="291"/>
      <c r="D43" s="291"/>
      <c r="E43" s="291"/>
      <c r="F43" s="291"/>
      <c r="G43" s="291"/>
      <c r="H43" s="291"/>
      <c r="I43" s="291"/>
      <c r="J43" s="291"/>
      <c r="K43" s="291"/>
      <c r="L43" s="291"/>
      <c r="M43" s="291"/>
      <c r="N43" s="291"/>
      <c r="O43" s="291"/>
      <c r="P43" s="291"/>
      <c r="Q43" s="291"/>
      <c r="R43" s="291"/>
      <c r="S43" s="291"/>
      <c r="T43" s="55"/>
      <c r="U43" s="52"/>
      <c r="V43" s="52"/>
      <c r="W43" s="52"/>
      <c r="X43" s="82"/>
      <c r="Y43" s="83"/>
      <c r="Z43" s="83"/>
      <c r="AA43" s="83"/>
      <c r="AB43" s="111"/>
      <c r="AC43" s="38"/>
      <c r="AD43" s="38"/>
      <c r="AE43" s="38"/>
      <c r="AF43" s="117"/>
      <c r="AG43" s="109"/>
      <c r="AH43" s="109"/>
      <c r="AI43" s="109"/>
    </row>
    <row r="44" spans="1:35" ht="11.25" customHeight="1">
      <c r="A44" s="277" t="s">
        <v>403</v>
      </c>
      <c r="B44" s="291" t="s">
        <v>374</v>
      </c>
      <c r="C44" s="291" t="s">
        <v>374</v>
      </c>
      <c r="D44" s="291" t="s">
        <v>374</v>
      </c>
      <c r="E44" s="291" t="s">
        <v>374</v>
      </c>
      <c r="F44" s="291" t="s">
        <v>374</v>
      </c>
      <c r="G44" s="291" t="s">
        <v>374</v>
      </c>
      <c r="H44" s="291" t="s">
        <v>374</v>
      </c>
      <c r="I44" s="291" t="s">
        <v>374</v>
      </c>
      <c r="J44" s="291" t="s">
        <v>374</v>
      </c>
      <c r="K44" s="291" t="s">
        <v>374</v>
      </c>
      <c r="L44" s="291" t="s">
        <v>374</v>
      </c>
      <c r="M44" s="291" t="s">
        <v>374</v>
      </c>
      <c r="N44" s="291" t="s">
        <v>374</v>
      </c>
      <c r="O44" s="291" t="s">
        <v>374</v>
      </c>
      <c r="P44" s="291" t="s">
        <v>374</v>
      </c>
      <c r="Q44" s="291" t="s">
        <v>374</v>
      </c>
      <c r="R44" s="291" t="s">
        <v>374</v>
      </c>
      <c r="S44" s="291" t="s">
        <v>374</v>
      </c>
      <c r="T44" s="55"/>
      <c r="U44" s="52"/>
      <c r="V44" s="52"/>
      <c r="W44" s="52"/>
      <c r="X44" s="82"/>
      <c r="Y44" s="83"/>
      <c r="Z44" s="83"/>
      <c r="AA44" s="83"/>
      <c r="AB44" s="111"/>
      <c r="AC44" s="38"/>
      <c r="AD44" s="38"/>
      <c r="AE44" s="38"/>
      <c r="AF44" s="117"/>
      <c r="AG44" s="109"/>
      <c r="AH44" s="109"/>
      <c r="AI44" s="109"/>
    </row>
    <row r="45" spans="1:35" ht="11.25" customHeight="1">
      <c r="A45" s="277" t="s">
        <v>404</v>
      </c>
      <c r="B45" s="291">
        <v>81.6</v>
      </c>
      <c r="C45" s="291">
        <v>81.8</v>
      </c>
      <c r="D45" s="291">
        <v>86.3</v>
      </c>
      <c r="E45" s="291">
        <v>100.6</v>
      </c>
      <c r="F45" s="291">
        <v>121.3</v>
      </c>
      <c r="G45" s="291">
        <v>117.9</v>
      </c>
      <c r="H45" s="291">
        <v>150.2</v>
      </c>
      <c r="I45" s="291">
        <v>214.5</v>
      </c>
      <c r="J45" s="291">
        <v>239.7</v>
      </c>
      <c r="K45" s="291">
        <v>268.2</v>
      </c>
      <c r="L45" s="291">
        <v>287.2</v>
      </c>
      <c r="M45" s="291">
        <v>268</v>
      </c>
      <c r="N45" s="291">
        <v>303.1</v>
      </c>
      <c r="O45" s="291">
        <v>356.7</v>
      </c>
      <c r="P45" s="291">
        <v>380.5</v>
      </c>
      <c r="Q45" s="291">
        <v>385.3</v>
      </c>
      <c r="R45" s="291">
        <v>402.7</v>
      </c>
      <c r="S45" s="291">
        <v>413.1</v>
      </c>
      <c r="T45" s="55"/>
      <c r="U45" s="52"/>
      <c r="V45" s="52"/>
      <c r="W45" s="52"/>
      <c r="X45" s="82"/>
      <c r="Y45" s="83"/>
      <c r="Z45" s="83"/>
      <c r="AA45" s="83"/>
      <c r="AB45" s="111"/>
      <c r="AC45" s="38"/>
      <c r="AD45" s="38"/>
      <c r="AE45" s="38"/>
      <c r="AF45" s="117"/>
      <c r="AG45" s="109"/>
      <c r="AH45" s="109"/>
      <c r="AI45" s="109"/>
    </row>
    <row r="46" spans="1:35" ht="11.25" customHeight="1">
      <c r="A46" s="277" t="s">
        <v>405</v>
      </c>
      <c r="B46" s="291">
        <v>142</v>
      </c>
      <c r="C46" s="291">
        <v>142.7</v>
      </c>
      <c r="D46" s="291">
        <v>149.7</v>
      </c>
      <c r="E46" s="291">
        <v>156.8</v>
      </c>
      <c r="F46" s="291">
        <v>142</v>
      </c>
      <c r="G46" s="291">
        <v>114.8</v>
      </c>
      <c r="H46" s="291">
        <v>140.1</v>
      </c>
      <c r="I46" s="291">
        <v>169.7</v>
      </c>
      <c r="J46" s="291">
        <v>184.9</v>
      </c>
      <c r="K46" s="291">
        <v>197.1</v>
      </c>
      <c r="L46" s="291">
        <v>210.5</v>
      </c>
      <c r="M46" s="291">
        <v>195.3</v>
      </c>
      <c r="N46" s="291">
        <v>207.1</v>
      </c>
      <c r="O46" s="291">
        <v>218.9</v>
      </c>
      <c r="P46" s="291">
        <v>225.5</v>
      </c>
      <c r="Q46" s="291">
        <v>218.8</v>
      </c>
      <c r="R46" s="291">
        <v>225.5</v>
      </c>
      <c r="S46" s="291">
        <v>216.6</v>
      </c>
      <c r="T46" s="55"/>
      <c r="U46" s="52"/>
      <c r="V46" s="52"/>
      <c r="W46" s="52"/>
      <c r="X46" s="82"/>
      <c r="Y46" s="83"/>
      <c r="Z46" s="83"/>
      <c r="AA46" s="83"/>
      <c r="AB46" s="111"/>
      <c r="AC46" s="38"/>
      <c r="AD46" s="38"/>
      <c r="AE46" s="38"/>
      <c r="AF46" s="117"/>
      <c r="AG46" s="109"/>
      <c r="AH46" s="109"/>
      <c r="AI46" s="109"/>
    </row>
    <row r="47" spans="1:35" ht="11.25" customHeight="1">
      <c r="A47" s="277" t="s">
        <v>406</v>
      </c>
      <c r="B47" s="291">
        <v>56.6</v>
      </c>
      <c r="C47" s="291">
        <v>62</v>
      </c>
      <c r="D47" s="291">
        <v>64.6</v>
      </c>
      <c r="E47" s="291">
        <v>67.7</v>
      </c>
      <c r="F47" s="291">
        <v>71.6</v>
      </c>
      <c r="G47" s="291">
        <v>72.5</v>
      </c>
      <c r="H47" s="291">
        <v>79.6</v>
      </c>
      <c r="I47" s="291">
        <v>95.9</v>
      </c>
      <c r="J47" s="291">
        <v>99.1</v>
      </c>
      <c r="K47" s="291">
        <v>114.6</v>
      </c>
      <c r="L47" s="291">
        <v>142</v>
      </c>
      <c r="M47" s="291">
        <v>144.5</v>
      </c>
      <c r="N47" s="291">
        <v>160.3</v>
      </c>
      <c r="O47" s="291">
        <v>148.3</v>
      </c>
      <c r="P47" s="291">
        <v>141.4</v>
      </c>
      <c r="Q47" s="291">
        <v>190.1</v>
      </c>
      <c r="R47" s="291">
        <v>221.2</v>
      </c>
      <c r="S47" s="291">
        <v>269.1</v>
      </c>
      <c r="T47" s="55"/>
      <c r="U47" s="52"/>
      <c r="V47" s="52"/>
      <c r="W47" s="52"/>
      <c r="X47" s="82"/>
      <c r="Y47" s="83"/>
      <c r="Z47" s="83"/>
      <c r="AA47" s="83"/>
      <c r="AB47" s="111"/>
      <c r="AC47" s="38"/>
      <c r="AD47" s="38"/>
      <c r="AE47" s="38"/>
      <c r="AF47" s="117"/>
      <c r="AG47" s="109"/>
      <c r="AH47" s="109"/>
      <c r="AI47" s="109"/>
    </row>
    <row r="48" spans="1:35" ht="11.25" customHeight="1">
      <c r="A48" s="277" t="s">
        <v>407</v>
      </c>
      <c r="B48" s="291">
        <v>17.6</v>
      </c>
      <c r="C48" s="291">
        <v>17.3</v>
      </c>
      <c r="D48" s="291">
        <v>19.8</v>
      </c>
      <c r="E48" s="291">
        <v>23</v>
      </c>
      <c r="F48" s="291">
        <v>23.9</v>
      </c>
      <c r="G48" s="291">
        <v>24.7</v>
      </c>
      <c r="H48" s="291">
        <v>26.8</v>
      </c>
      <c r="I48" s="291">
        <v>27.9</v>
      </c>
      <c r="J48" s="291">
        <v>30.2</v>
      </c>
      <c r="K48" s="291">
        <v>30.5</v>
      </c>
      <c r="L48" s="291">
        <v>35.4</v>
      </c>
      <c r="M48" s="291">
        <v>36.1</v>
      </c>
      <c r="N48" s="291">
        <v>39.6</v>
      </c>
      <c r="O48" s="291">
        <v>46.4</v>
      </c>
      <c r="P48" s="291">
        <v>50.1</v>
      </c>
      <c r="Q48" s="291">
        <v>53.5</v>
      </c>
      <c r="R48" s="291">
        <v>61.6</v>
      </c>
      <c r="S48" s="291">
        <v>65.4</v>
      </c>
      <c r="T48" s="55"/>
      <c r="U48" s="52"/>
      <c r="V48" s="52"/>
      <c r="W48" s="52"/>
      <c r="X48" s="82"/>
      <c r="Y48" s="83"/>
      <c r="Z48" s="83"/>
      <c r="AA48" s="83"/>
      <c r="AB48" s="111"/>
      <c r="AC48" s="38"/>
      <c r="AD48" s="38"/>
      <c r="AE48" s="38"/>
      <c r="AF48" s="117"/>
      <c r="AG48" s="109"/>
      <c r="AH48" s="109"/>
      <c r="AI48" s="109"/>
    </row>
    <row r="49" spans="1:35" ht="11.25" customHeight="1">
      <c r="A49" s="277" t="s">
        <v>408</v>
      </c>
      <c r="B49" s="291">
        <v>35.3</v>
      </c>
      <c r="C49" s="291">
        <v>32.4</v>
      </c>
      <c r="D49" s="291">
        <v>34.9</v>
      </c>
      <c r="E49" s="291">
        <v>35.8</v>
      </c>
      <c r="F49" s="291">
        <v>35.4</v>
      </c>
      <c r="G49" s="291">
        <v>33.2</v>
      </c>
      <c r="H49" s="291">
        <v>39.4</v>
      </c>
      <c r="I49" s="291">
        <v>39.3</v>
      </c>
      <c r="J49" s="291">
        <v>36.9</v>
      </c>
      <c r="K49" s="291">
        <v>39</v>
      </c>
      <c r="L49" s="291">
        <v>38.5</v>
      </c>
      <c r="M49" s="291">
        <v>37.7</v>
      </c>
      <c r="N49" s="291">
        <v>41.1</v>
      </c>
      <c r="O49" s="291">
        <v>43.2</v>
      </c>
      <c r="P49" s="291">
        <v>45.7</v>
      </c>
      <c r="Q49" s="291">
        <v>46.6</v>
      </c>
      <c r="R49" s="291">
        <v>48.8</v>
      </c>
      <c r="S49" s="291">
        <v>52.4</v>
      </c>
      <c r="T49" s="55"/>
      <c r="U49" s="52"/>
      <c r="V49" s="52"/>
      <c r="W49" s="52"/>
      <c r="X49" s="82"/>
      <c r="Y49" s="83"/>
      <c r="Z49" s="83"/>
      <c r="AA49" s="83"/>
      <c r="AB49" s="111"/>
      <c r="AC49" s="38"/>
      <c r="AD49" s="38"/>
      <c r="AE49" s="38"/>
      <c r="AF49" s="117"/>
      <c r="AG49" s="109"/>
      <c r="AH49" s="109"/>
      <c r="AI49" s="109"/>
    </row>
    <row r="50" spans="1:35" ht="11.25" customHeight="1">
      <c r="A50" s="278" t="s">
        <v>379</v>
      </c>
      <c r="B50" s="292">
        <v>334.7</v>
      </c>
      <c r="C50" s="292">
        <v>337.7</v>
      </c>
      <c r="D50" s="292">
        <v>357</v>
      </c>
      <c r="E50" s="292">
        <v>386.4</v>
      </c>
      <c r="F50" s="292">
        <v>396.1</v>
      </c>
      <c r="G50" s="292">
        <v>364.8</v>
      </c>
      <c r="H50" s="292">
        <v>438.9</v>
      </c>
      <c r="I50" s="292">
        <v>550.3</v>
      </c>
      <c r="J50" s="292">
        <v>594.9</v>
      </c>
      <c r="K50" s="292">
        <v>653.6</v>
      </c>
      <c r="L50" s="292">
        <v>721.4</v>
      </c>
      <c r="M50" s="292">
        <v>689.7</v>
      </c>
      <c r="N50" s="292">
        <v>758.2</v>
      </c>
      <c r="O50" s="292">
        <v>821.5</v>
      </c>
      <c r="P50" s="292">
        <v>851.5</v>
      </c>
      <c r="Q50" s="292">
        <v>902.8</v>
      </c>
      <c r="R50" s="292">
        <v>967.2</v>
      </c>
      <c r="S50" s="292">
        <v>1023.6</v>
      </c>
      <c r="T50" s="55"/>
      <c r="U50" s="52"/>
      <c r="V50" s="52"/>
      <c r="W50" s="52"/>
      <c r="X50" s="82"/>
      <c r="Y50" s="83"/>
      <c r="Z50" s="83"/>
      <c r="AA50" s="83"/>
      <c r="AB50" s="111"/>
      <c r="AC50" s="38"/>
      <c r="AD50" s="38"/>
      <c r="AE50" s="38"/>
      <c r="AF50" s="117"/>
      <c r="AG50" s="109"/>
      <c r="AH50" s="109"/>
      <c r="AI50" s="109"/>
    </row>
    <row r="51" spans="1:35" ht="11.25" customHeight="1">
      <c r="A51" s="278"/>
      <c r="B51" s="291"/>
      <c r="C51" s="291"/>
      <c r="D51" s="291"/>
      <c r="E51" s="291"/>
      <c r="F51" s="291"/>
      <c r="G51" s="291"/>
      <c r="H51" s="291"/>
      <c r="I51" s="291"/>
      <c r="J51" s="291"/>
      <c r="K51" s="291"/>
      <c r="L51" s="291"/>
      <c r="M51" s="291"/>
      <c r="N51" s="291"/>
      <c r="O51" s="291"/>
      <c r="P51" s="291"/>
      <c r="Q51" s="291"/>
      <c r="R51" s="291"/>
      <c r="S51" s="291"/>
      <c r="T51" s="55"/>
      <c r="U51" s="52"/>
      <c r="V51" s="52"/>
      <c r="W51" s="52"/>
      <c r="X51" s="82"/>
      <c r="Y51" s="83"/>
      <c r="Z51" s="83"/>
      <c r="AA51" s="83"/>
      <c r="AB51" s="111"/>
      <c r="AC51" s="38"/>
      <c r="AD51" s="38"/>
      <c r="AE51" s="38"/>
      <c r="AF51" s="117"/>
      <c r="AG51" s="109"/>
      <c r="AH51" s="109"/>
      <c r="AI51" s="109"/>
    </row>
    <row r="52" spans="1:19" ht="11.25" customHeight="1">
      <c r="A52" s="277" t="s">
        <v>409</v>
      </c>
      <c r="B52" s="291" t="s">
        <v>374</v>
      </c>
      <c r="C52" s="291" t="s">
        <v>374</v>
      </c>
      <c r="D52" s="291" t="s">
        <v>374</v>
      </c>
      <c r="E52" s="291" t="s">
        <v>374</v>
      </c>
      <c r="F52" s="291" t="s">
        <v>374</v>
      </c>
      <c r="G52" s="291" t="s">
        <v>374</v>
      </c>
      <c r="H52" s="291" t="s">
        <v>374</v>
      </c>
      <c r="I52" s="291" t="s">
        <v>374</v>
      </c>
      <c r="J52" s="291" t="s">
        <v>374</v>
      </c>
      <c r="K52" s="291" t="s">
        <v>374</v>
      </c>
      <c r="L52" s="291" t="s">
        <v>374</v>
      </c>
      <c r="M52" s="291" t="s">
        <v>374</v>
      </c>
      <c r="N52" s="291" t="s">
        <v>374</v>
      </c>
      <c r="O52" s="291" t="s">
        <v>374</v>
      </c>
      <c r="P52" s="291" t="s">
        <v>374</v>
      </c>
      <c r="Q52" s="291" t="s">
        <v>374</v>
      </c>
      <c r="R52" s="291" t="s">
        <v>374</v>
      </c>
      <c r="S52" s="291" t="s">
        <v>374</v>
      </c>
    </row>
    <row r="53" spans="1:19" ht="11.25" customHeight="1">
      <c r="A53" s="277" t="s">
        <v>410</v>
      </c>
      <c r="B53" s="291">
        <v>38.8</v>
      </c>
      <c r="C53" s="291">
        <v>40.3</v>
      </c>
      <c r="D53" s="291">
        <v>41.2</v>
      </c>
      <c r="E53" s="291">
        <v>48.5</v>
      </c>
      <c r="F53" s="291">
        <v>44.8</v>
      </c>
      <c r="G53" s="291">
        <v>46.7</v>
      </c>
      <c r="H53" s="291">
        <v>60.6</v>
      </c>
      <c r="I53" s="291">
        <v>84.2</v>
      </c>
      <c r="J53" s="291">
        <v>99.5</v>
      </c>
      <c r="K53" s="291">
        <v>114.5</v>
      </c>
      <c r="L53" s="291">
        <v>130.7</v>
      </c>
      <c r="M53" s="291">
        <v>137.9</v>
      </c>
      <c r="N53" s="291">
        <v>159.1</v>
      </c>
      <c r="O53" s="291">
        <v>178.1</v>
      </c>
      <c r="P53" s="291">
        <v>207.2</v>
      </c>
      <c r="Q53" s="291">
        <v>225.3</v>
      </c>
      <c r="R53" s="291">
        <v>255.4</v>
      </c>
      <c r="S53" s="291">
        <v>279.3</v>
      </c>
    </row>
    <row r="54" spans="1:19" ht="11.25" customHeight="1">
      <c r="A54" s="277" t="s">
        <v>427</v>
      </c>
      <c r="B54" s="291">
        <v>12.5</v>
      </c>
      <c r="C54" s="291">
        <v>12.2</v>
      </c>
      <c r="D54" s="291">
        <v>14.8</v>
      </c>
      <c r="E54" s="291">
        <v>14.6</v>
      </c>
      <c r="F54" s="291">
        <v>13.4</v>
      </c>
      <c r="G54" s="291">
        <v>19.1</v>
      </c>
      <c r="H54" s="291">
        <v>23</v>
      </c>
      <c r="I54" s="291">
        <v>25.5</v>
      </c>
      <c r="J54" s="291">
        <v>26.7</v>
      </c>
      <c r="K54" s="291">
        <v>21.5</v>
      </c>
      <c r="L54" s="291">
        <v>22.2</v>
      </c>
      <c r="M54" s="291">
        <v>26.9</v>
      </c>
      <c r="N54" s="291">
        <v>35.9</v>
      </c>
      <c r="O54" s="291">
        <v>40.7</v>
      </c>
      <c r="P54" s="291">
        <v>52.2</v>
      </c>
      <c r="Q54" s="291">
        <v>56.7</v>
      </c>
      <c r="R54" s="291">
        <v>64.5</v>
      </c>
      <c r="S54" s="291">
        <v>61.8</v>
      </c>
    </row>
    <row r="55" spans="1:19" ht="11.25" customHeight="1">
      <c r="A55" s="278" t="s">
        <v>379</v>
      </c>
      <c r="B55" s="292">
        <v>68.8</v>
      </c>
      <c r="C55" s="292">
        <v>69.6</v>
      </c>
      <c r="D55" s="292">
        <v>78.5</v>
      </c>
      <c r="E55" s="292">
        <v>85.4</v>
      </c>
      <c r="F55" s="292">
        <v>76.5</v>
      </c>
      <c r="G55" s="292">
        <v>84.4</v>
      </c>
      <c r="H55" s="292">
        <v>110.4</v>
      </c>
      <c r="I55" s="292">
        <v>136</v>
      </c>
      <c r="J55" s="292">
        <v>157.8</v>
      </c>
      <c r="K55" s="292">
        <v>171.9</v>
      </c>
      <c r="L55" s="292">
        <v>194.8</v>
      </c>
      <c r="M55" s="292">
        <v>213.1</v>
      </c>
      <c r="N55" s="292">
        <v>252</v>
      </c>
      <c r="O55" s="292">
        <v>274.1</v>
      </c>
      <c r="P55" s="292">
        <v>324.8</v>
      </c>
      <c r="Q55" s="292">
        <v>360.4</v>
      </c>
      <c r="R55" s="292">
        <v>404.2</v>
      </c>
      <c r="S55" s="292">
        <v>434.1</v>
      </c>
    </row>
    <row r="56" spans="1:19" ht="11.25" customHeight="1">
      <c r="A56" s="278"/>
      <c r="B56" s="291"/>
      <c r="C56" s="291"/>
      <c r="D56" s="291"/>
      <c r="E56" s="291"/>
      <c r="F56" s="291"/>
      <c r="G56" s="291"/>
      <c r="H56" s="291"/>
      <c r="I56" s="291"/>
      <c r="J56" s="291"/>
      <c r="K56" s="291"/>
      <c r="L56" s="291"/>
      <c r="M56" s="291"/>
      <c r="N56" s="291"/>
      <c r="O56" s="291"/>
      <c r="P56" s="291"/>
      <c r="Q56" s="291"/>
      <c r="R56" s="291"/>
      <c r="S56" s="291"/>
    </row>
    <row r="57" spans="1:19" ht="11.25" customHeight="1">
      <c r="A57" s="277" t="s">
        <v>411</v>
      </c>
      <c r="B57" s="291" t="s">
        <v>374</v>
      </c>
      <c r="C57" s="291" t="s">
        <v>374</v>
      </c>
      <c r="D57" s="291" t="s">
        <v>374</v>
      </c>
      <c r="E57" s="291" t="s">
        <v>374</v>
      </c>
      <c r="F57" s="291" t="s">
        <v>374</v>
      </c>
      <c r="G57" s="291" t="s">
        <v>374</v>
      </c>
      <c r="H57" s="291" t="s">
        <v>374</v>
      </c>
      <c r="I57" s="291" t="s">
        <v>374</v>
      </c>
      <c r="J57" s="291" t="s">
        <v>374</v>
      </c>
      <c r="K57" s="291" t="s">
        <v>374</v>
      </c>
      <c r="L57" s="291" t="s">
        <v>374</v>
      </c>
      <c r="M57" s="291" t="s">
        <v>374</v>
      </c>
      <c r="N57" s="291" t="s">
        <v>374</v>
      </c>
      <c r="O57" s="291" t="s">
        <v>374</v>
      </c>
      <c r="P57" s="291" t="s">
        <v>374</v>
      </c>
      <c r="Q57" s="291" t="s">
        <v>374</v>
      </c>
      <c r="R57" s="291" t="s">
        <v>374</v>
      </c>
      <c r="S57" s="291" t="s">
        <v>374</v>
      </c>
    </row>
    <row r="58" spans="1:19" ht="11.25" customHeight="1">
      <c r="A58" s="277" t="s">
        <v>412</v>
      </c>
      <c r="B58" s="291">
        <v>48.4</v>
      </c>
      <c r="C58" s="291">
        <v>53.9</v>
      </c>
      <c r="D58" s="291">
        <v>62.5</v>
      </c>
      <c r="E58" s="291">
        <v>77.9</v>
      </c>
      <c r="F58" s="291">
        <v>64.2</v>
      </c>
      <c r="G58" s="291">
        <v>70.2</v>
      </c>
      <c r="H58" s="291">
        <v>72.1</v>
      </c>
      <c r="I58" s="291">
        <v>86.7</v>
      </c>
      <c r="J58" s="291">
        <v>89.4</v>
      </c>
      <c r="K58" s="291">
        <v>93.2</v>
      </c>
      <c r="L58" s="291">
        <v>101.6</v>
      </c>
      <c r="M58" s="291">
        <v>94.5</v>
      </c>
      <c r="N58" s="291">
        <v>103.3</v>
      </c>
      <c r="O58" s="291">
        <v>107.9</v>
      </c>
      <c r="P58" s="291">
        <v>105.1</v>
      </c>
      <c r="Q58" s="291">
        <v>116.1</v>
      </c>
      <c r="R58" s="291">
        <v>121.6</v>
      </c>
      <c r="S58" s="291">
        <v>126.7</v>
      </c>
    </row>
    <row r="59" spans="1:19" ht="11.25" customHeight="1">
      <c r="A59" s="277" t="s">
        <v>413</v>
      </c>
      <c r="B59" s="291">
        <v>346.2</v>
      </c>
      <c r="C59" s="291">
        <v>323.9</v>
      </c>
      <c r="D59" s="291">
        <v>373.7</v>
      </c>
      <c r="E59" s="291">
        <v>372.6</v>
      </c>
      <c r="F59" s="291">
        <v>276</v>
      </c>
      <c r="G59" s="291">
        <v>287.4</v>
      </c>
      <c r="H59" s="291">
        <v>342.1</v>
      </c>
      <c r="I59" s="291">
        <v>395.3</v>
      </c>
      <c r="J59" s="291">
        <v>438</v>
      </c>
      <c r="K59" s="291">
        <v>450.5</v>
      </c>
      <c r="L59" s="291">
        <v>490</v>
      </c>
      <c r="M59" s="291">
        <v>501.2</v>
      </c>
      <c r="N59" s="291">
        <v>635.1</v>
      </c>
      <c r="O59" s="291">
        <v>752.7</v>
      </c>
      <c r="P59" s="291">
        <v>820.9</v>
      </c>
      <c r="Q59" s="291">
        <v>908.1</v>
      </c>
      <c r="R59" s="291">
        <v>938.4</v>
      </c>
      <c r="S59" s="291">
        <v>976.9</v>
      </c>
    </row>
    <row r="60" spans="1:19" ht="11.25" customHeight="1">
      <c r="A60" s="278" t="s">
        <v>379</v>
      </c>
      <c r="B60" s="292">
        <v>422.1</v>
      </c>
      <c r="C60" s="292">
        <v>410</v>
      </c>
      <c r="D60" s="292">
        <v>467.7</v>
      </c>
      <c r="E60" s="292">
        <v>487.1</v>
      </c>
      <c r="F60" s="292">
        <v>370.8</v>
      </c>
      <c r="G60" s="292">
        <v>397.9</v>
      </c>
      <c r="H60" s="292">
        <v>456.7</v>
      </c>
      <c r="I60" s="292">
        <v>533.3</v>
      </c>
      <c r="J60" s="292">
        <v>582</v>
      </c>
      <c r="K60" s="292">
        <v>604</v>
      </c>
      <c r="L60" s="292">
        <v>658.5</v>
      </c>
      <c r="M60" s="292">
        <v>669.4</v>
      </c>
      <c r="N60" s="292">
        <v>819.7</v>
      </c>
      <c r="O60" s="292">
        <v>944.6</v>
      </c>
      <c r="P60" s="292">
        <v>1021</v>
      </c>
      <c r="Q60" s="292">
        <v>1124.3</v>
      </c>
      <c r="R60" s="292">
        <v>1177.9</v>
      </c>
      <c r="S60" s="292">
        <v>1212.9</v>
      </c>
    </row>
    <row r="61" spans="1:19" ht="11.25" customHeight="1">
      <c r="A61" s="278"/>
      <c r="B61" s="291"/>
      <c r="C61" s="291"/>
      <c r="D61" s="291"/>
      <c r="E61" s="291"/>
      <c r="F61" s="291"/>
      <c r="G61" s="291"/>
      <c r="H61" s="291"/>
      <c r="I61" s="291"/>
      <c r="J61" s="291"/>
      <c r="K61" s="291"/>
      <c r="L61" s="291"/>
      <c r="M61" s="291"/>
      <c r="N61" s="291"/>
      <c r="O61" s="291"/>
      <c r="P61" s="291"/>
      <c r="Q61" s="291"/>
      <c r="R61" s="291"/>
      <c r="S61" s="291"/>
    </row>
    <row r="62" spans="1:19" ht="11.25" customHeight="1">
      <c r="A62" s="277" t="s">
        <v>414</v>
      </c>
      <c r="B62" s="291" t="s">
        <v>374</v>
      </c>
      <c r="C62" s="291" t="s">
        <v>374</v>
      </c>
      <c r="D62" s="291" t="s">
        <v>374</v>
      </c>
      <c r="E62" s="291" t="s">
        <v>374</v>
      </c>
      <c r="F62" s="291" t="s">
        <v>374</v>
      </c>
      <c r="G62" s="291" t="s">
        <v>374</v>
      </c>
      <c r="H62" s="291" t="s">
        <v>374</v>
      </c>
      <c r="I62" s="291" t="s">
        <v>374</v>
      </c>
      <c r="J62" s="291" t="s">
        <v>374</v>
      </c>
      <c r="K62" s="291" t="s">
        <v>374</v>
      </c>
      <c r="L62" s="291" t="s">
        <v>374</v>
      </c>
      <c r="M62" s="291" t="s">
        <v>374</v>
      </c>
      <c r="N62" s="291" t="s">
        <v>374</v>
      </c>
      <c r="O62" s="291" t="s">
        <v>374</v>
      </c>
      <c r="P62" s="291" t="s">
        <v>374</v>
      </c>
      <c r="Q62" s="291" t="s">
        <v>374</v>
      </c>
      <c r="R62" s="291" t="s">
        <v>374</v>
      </c>
      <c r="S62" s="291"/>
    </row>
    <row r="63" spans="1:19" ht="11.25" customHeight="1">
      <c r="A63" s="277" t="s">
        <v>415</v>
      </c>
      <c r="B63" s="291">
        <v>29.7</v>
      </c>
      <c r="C63" s="291">
        <v>29.5</v>
      </c>
      <c r="D63" s="291">
        <v>35.5</v>
      </c>
      <c r="E63" s="291">
        <v>33.8</v>
      </c>
      <c r="F63" s="291">
        <v>35.7</v>
      </c>
      <c r="G63" s="291">
        <v>43.3</v>
      </c>
      <c r="H63" s="291">
        <v>42.9</v>
      </c>
      <c r="I63" s="291">
        <v>50.3</v>
      </c>
      <c r="J63" s="291">
        <v>54.1</v>
      </c>
      <c r="K63" s="291">
        <v>60.2</v>
      </c>
      <c r="L63" s="291">
        <v>62.3</v>
      </c>
      <c r="M63" s="291">
        <v>63.7</v>
      </c>
      <c r="N63" s="291">
        <v>80.3</v>
      </c>
      <c r="O63" s="291">
        <v>80.1</v>
      </c>
      <c r="P63" s="291">
        <v>79.1</v>
      </c>
      <c r="Q63" s="291">
        <v>85.1</v>
      </c>
      <c r="R63" s="291">
        <v>91.1</v>
      </c>
      <c r="S63" s="291">
        <v>93</v>
      </c>
    </row>
    <row r="64" spans="1:19" ht="11.25" customHeight="1">
      <c r="A64" s="278" t="s">
        <v>379</v>
      </c>
      <c r="B64" s="292">
        <v>51.5</v>
      </c>
      <c r="C64" s="292">
        <v>50.4</v>
      </c>
      <c r="D64" s="292">
        <v>57.8</v>
      </c>
      <c r="E64" s="292">
        <v>53.7</v>
      </c>
      <c r="F64" s="292">
        <v>57.2</v>
      </c>
      <c r="G64" s="292">
        <v>63.5</v>
      </c>
      <c r="H64" s="292">
        <v>71.3</v>
      </c>
      <c r="I64" s="292">
        <v>80.6</v>
      </c>
      <c r="J64" s="292">
        <v>89.4</v>
      </c>
      <c r="K64" s="292">
        <v>100.1</v>
      </c>
      <c r="L64" s="292">
        <v>109</v>
      </c>
      <c r="M64" s="292">
        <v>109.8</v>
      </c>
      <c r="N64" s="292">
        <v>125</v>
      </c>
      <c r="O64" s="292">
        <v>139.3</v>
      </c>
      <c r="P64" s="292">
        <v>148.7</v>
      </c>
      <c r="Q64" s="292">
        <v>153.9</v>
      </c>
      <c r="R64" s="292">
        <v>164</v>
      </c>
      <c r="S64" s="292">
        <v>160.5</v>
      </c>
    </row>
    <row r="65" spans="1:19" ht="11.25" customHeight="1">
      <c r="A65" s="278"/>
      <c r="B65" s="291"/>
      <c r="C65" s="291"/>
      <c r="D65" s="291"/>
      <c r="E65" s="291"/>
      <c r="F65" s="291"/>
      <c r="G65" s="291"/>
      <c r="H65" s="291"/>
      <c r="I65" s="291"/>
      <c r="J65" s="291"/>
      <c r="K65" s="291"/>
      <c r="L65" s="291"/>
      <c r="M65" s="291"/>
      <c r="N65" s="291"/>
      <c r="O65" s="291"/>
      <c r="P65" s="291"/>
      <c r="Q65" s="291"/>
      <c r="R65" s="291"/>
      <c r="S65" s="291"/>
    </row>
    <row r="66" spans="1:19" ht="11.25" customHeight="1">
      <c r="A66" s="157" t="s">
        <v>416</v>
      </c>
      <c r="B66" s="293">
        <v>3031.9</v>
      </c>
      <c r="C66" s="293">
        <v>3188.7</v>
      </c>
      <c r="D66" s="293">
        <v>3332.3</v>
      </c>
      <c r="E66" s="293">
        <v>3577.3</v>
      </c>
      <c r="F66" s="293">
        <v>3367.9</v>
      </c>
      <c r="G66" s="293">
        <v>3293.3</v>
      </c>
      <c r="H66" s="293">
        <v>3936.8</v>
      </c>
      <c r="I66" s="293">
        <v>4581.8</v>
      </c>
      <c r="J66" s="293">
        <v>4825.4</v>
      </c>
      <c r="K66" s="293">
        <v>5119.6</v>
      </c>
      <c r="L66" s="293">
        <v>5690.3</v>
      </c>
      <c r="M66" s="293">
        <v>5833.7</v>
      </c>
      <c r="N66" s="293">
        <v>6761.7</v>
      </c>
      <c r="O66" s="293">
        <v>7435.6</v>
      </c>
      <c r="P66" s="293">
        <v>8032.7</v>
      </c>
      <c r="Q66" s="293">
        <v>8428.5</v>
      </c>
      <c r="R66" s="293">
        <v>8978.7</v>
      </c>
      <c r="S66" s="293">
        <v>9236.6</v>
      </c>
    </row>
    <row r="67" spans="1:19" ht="11.25" customHeight="1">
      <c r="A67" s="157"/>
      <c r="B67" s="64"/>
      <c r="C67" s="64"/>
      <c r="D67" s="64"/>
      <c r="E67" s="64"/>
      <c r="F67" s="64"/>
      <c r="G67" s="64"/>
      <c r="H67" s="64"/>
      <c r="I67" s="64"/>
      <c r="J67" s="64"/>
      <c r="K67" s="64"/>
      <c r="L67" s="64"/>
      <c r="M67" s="64"/>
      <c r="N67" s="64"/>
      <c r="O67" s="64"/>
      <c r="P67" s="64"/>
      <c r="Q67" s="64"/>
      <c r="R67" s="64"/>
      <c r="S67" s="64"/>
    </row>
    <row r="68" spans="1:19" ht="11.25" customHeight="1">
      <c r="A68" s="157"/>
      <c r="B68" s="35"/>
      <c r="C68" s="35"/>
      <c r="D68" s="35"/>
      <c r="E68" s="35"/>
      <c r="F68" s="35"/>
      <c r="G68" s="35"/>
      <c r="H68" s="35"/>
      <c r="I68" s="35"/>
      <c r="J68" s="35"/>
      <c r="K68" s="35"/>
      <c r="L68" s="35"/>
      <c r="M68" s="35"/>
      <c r="N68" s="35"/>
      <c r="O68" s="35"/>
      <c r="P68" s="35"/>
      <c r="Q68" s="35"/>
      <c r="R68" s="35"/>
      <c r="S68" s="35"/>
    </row>
    <row r="69" spans="1:19" ht="11.25" customHeight="1">
      <c r="A69" s="280" t="s">
        <v>417</v>
      </c>
      <c r="B69" s="155"/>
      <c r="C69" s="155"/>
      <c r="D69" s="155"/>
      <c r="E69" s="155"/>
      <c r="F69" s="155"/>
      <c r="G69" s="155"/>
      <c r="H69" s="155"/>
      <c r="I69" s="155"/>
      <c r="J69" s="155"/>
      <c r="K69" s="155"/>
      <c r="L69" s="35"/>
      <c r="M69" s="35"/>
      <c r="N69" s="35"/>
      <c r="O69" s="35"/>
      <c r="P69" s="35"/>
      <c r="Q69" s="35"/>
      <c r="R69" s="35"/>
      <c r="S69" s="35"/>
    </row>
    <row r="70" spans="1:19" ht="11.25" customHeight="1">
      <c r="A70" s="30" t="s">
        <v>418</v>
      </c>
      <c r="B70" s="35"/>
      <c r="C70" s="35"/>
      <c r="D70" s="35"/>
      <c r="E70" s="35"/>
      <c r="F70" s="35"/>
      <c r="G70" s="35"/>
      <c r="H70" s="35"/>
      <c r="I70" s="35"/>
      <c r="J70" s="35"/>
      <c r="K70" s="35"/>
      <c r="L70" s="35"/>
      <c r="M70" s="35"/>
      <c r="N70" s="35"/>
      <c r="O70" s="35"/>
      <c r="P70" s="35"/>
      <c r="Q70" s="35"/>
      <c r="R70" s="35"/>
      <c r="S70" s="35"/>
    </row>
    <row r="71" spans="1:19" ht="11.25" customHeight="1">
      <c r="A71" s="30" t="s">
        <v>419</v>
      </c>
      <c r="B71" s="35"/>
      <c r="C71" s="35"/>
      <c r="D71" s="35"/>
      <c r="E71" s="35"/>
      <c r="F71" s="35"/>
      <c r="G71" s="35"/>
      <c r="H71" s="35"/>
      <c r="I71" s="35"/>
      <c r="J71" s="35"/>
      <c r="K71" s="35"/>
      <c r="L71" s="35"/>
      <c r="M71" s="35"/>
      <c r="N71" s="35"/>
      <c r="O71" s="35"/>
      <c r="P71" s="35"/>
      <c r="Q71" s="35"/>
      <c r="R71" s="35"/>
      <c r="S71" s="35"/>
    </row>
    <row r="72" spans="1:19" ht="11.25" customHeight="1">
      <c r="A72" s="30"/>
      <c r="B72" s="35"/>
      <c r="C72" s="35"/>
      <c r="D72" s="35"/>
      <c r="E72" s="35"/>
      <c r="F72" s="35"/>
      <c r="G72" s="35"/>
      <c r="H72" s="35"/>
      <c r="I72" s="35"/>
      <c r="J72" s="35"/>
      <c r="K72" s="35"/>
      <c r="L72" s="35"/>
      <c r="M72" s="35"/>
      <c r="N72" s="35"/>
      <c r="O72" s="35"/>
      <c r="P72" s="35"/>
      <c r="Q72" s="35"/>
      <c r="R72" s="35"/>
      <c r="S72" s="35"/>
    </row>
    <row r="73" spans="1:19" ht="11.25" customHeight="1">
      <c r="A73" s="309" t="s">
        <v>35</v>
      </c>
      <c r="B73" s="16"/>
      <c r="C73" s="35"/>
      <c r="D73" s="35"/>
      <c r="E73" s="35"/>
      <c r="F73" s="35"/>
      <c r="G73" s="35"/>
      <c r="H73" s="35"/>
      <c r="I73" s="35"/>
      <c r="J73" s="35"/>
      <c r="K73" s="35"/>
      <c r="L73" s="35"/>
      <c r="M73" s="35"/>
      <c r="N73" s="35"/>
      <c r="O73" s="35"/>
      <c r="P73" s="35"/>
      <c r="Q73" s="35"/>
      <c r="R73" s="35"/>
      <c r="S73" s="35"/>
    </row>
    <row r="74" ht="11.25" customHeight="1"/>
  </sheetData>
  <sheetProtection sheet="1" objects="1" scenarios="1"/>
  <hyperlinks>
    <hyperlink ref="A73" r:id="rId1" display="© Commonwealth of Australia 2016"/>
  </hyperlinks>
  <printOptions/>
  <pageMargins left="0.2362204724409449" right="0.2362204724409449" top="0.7480314960629921" bottom="0.7480314960629921" header="0.31496062992125984" footer="0.31496062992125984"/>
  <pageSetup fitToHeight="0" fitToWidth="1" horizontalDpi="600" verticalDpi="600" orientation="landscape" paperSize="9" scale="65" r:id="rId3"/>
  <colBreaks count="1" manualBreakCount="1">
    <brk id="17" max="65535" man="1"/>
  </colBreaks>
  <drawing r:id="rId2"/>
</worksheet>
</file>

<file path=xl/worksheets/sheet3.xml><?xml version="1.0" encoding="utf-8"?>
<worksheet xmlns="http://schemas.openxmlformats.org/spreadsheetml/2006/main" xmlns:r="http://schemas.openxmlformats.org/officeDocument/2006/relationships">
  <sheetPr>
    <pageSetUpPr fitToPage="1"/>
  </sheetPr>
  <dimension ref="A1:IV79"/>
  <sheetViews>
    <sheetView zoomScalePageLayoutView="0" workbookViewId="0" topLeftCell="A1">
      <pane ySplit="5" topLeftCell="A6" activePane="bottomLeft" state="frozen"/>
      <selection pane="topLeft" activeCell="A1" sqref="A1"/>
      <selection pane="bottomLeft" activeCell="A5" sqref="A5"/>
    </sheetView>
  </sheetViews>
  <sheetFormatPr defaultColWidth="9.33203125" defaultRowHeight="11.25"/>
  <cols>
    <col min="1" max="1" width="80.83203125" style="0" customWidth="1"/>
    <col min="2" max="19" width="10.33203125" style="0" customWidth="1"/>
  </cols>
  <sheetData>
    <row r="1" spans="1:256" s="212" customFormat="1" ht="60" customHeight="1">
      <c r="A1" s="314" t="s">
        <v>0</v>
      </c>
      <c r="B1" s="315"/>
      <c r="C1" s="315"/>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c r="BB1" s="316"/>
      <c r="BC1" s="316"/>
      <c r="BD1" s="316"/>
      <c r="BE1" s="316"/>
      <c r="BF1" s="316"/>
      <c r="BG1" s="316"/>
      <c r="BH1" s="316"/>
      <c r="BI1" s="316"/>
      <c r="BJ1" s="316"/>
      <c r="BK1" s="316"/>
      <c r="BL1" s="316"/>
      <c r="BM1" s="316"/>
      <c r="BN1" s="316"/>
      <c r="BO1" s="316"/>
      <c r="BP1" s="316"/>
      <c r="BQ1" s="316"/>
      <c r="BR1" s="316"/>
      <c r="BS1" s="316"/>
      <c r="BT1" s="316"/>
      <c r="BU1" s="316"/>
      <c r="BV1" s="316"/>
      <c r="BW1" s="316"/>
      <c r="BX1" s="316"/>
      <c r="BY1" s="316"/>
      <c r="BZ1" s="316"/>
      <c r="CA1" s="316"/>
      <c r="CB1" s="316"/>
      <c r="CC1" s="316"/>
      <c r="CD1" s="316"/>
      <c r="CE1" s="316"/>
      <c r="CF1" s="316"/>
      <c r="CG1" s="316"/>
      <c r="CH1" s="316"/>
      <c r="CI1" s="316"/>
      <c r="CJ1" s="316"/>
      <c r="CK1" s="316"/>
      <c r="CL1" s="316"/>
      <c r="CM1" s="316"/>
      <c r="CN1" s="316"/>
      <c r="CO1" s="316"/>
      <c r="CP1" s="316"/>
      <c r="CQ1" s="316"/>
      <c r="CR1" s="316"/>
      <c r="CS1" s="316"/>
      <c r="CT1" s="316"/>
      <c r="CU1" s="316"/>
      <c r="CV1" s="316"/>
      <c r="CW1" s="316"/>
      <c r="CX1" s="316"/>
      <c r="CY1" s="316"/>
      <c r="CZ1" s="316"/>
      <c r="DA1" s="316"/>
      <c r="DB1" s="316"/>
      <c r="DC1" s="316"/>
      <c r="DD1" s="316"/>
      <c r="DE1" s="316"/>
      <c r="DF1" s="316"/>
      <c r="DG1" s="316"/>
      <c r="DH1" s="316"/>
      <c r="DI1" s="316"/>
      <c r="DJ1" s="316"/>
      <c r="DK1" s="316"/>
      <c r="DL1" s="316"/>
      <c r="DM1" s="316"/>
      <c r="DN1" s="316"/>
      <c r="DO1" s="316"/>
      <c r="DP1" s="316"/>
      <c r="DQ1" s="316"/>
      <c r="DR1" s="316"/>
      <c r="DS1" s="316"/>
      <c r="DT1" s="316"/>
      <c r="DU1" s="316"/>
      <c r="DV1" s="316"/>
      <c r="DW1" s="316"/>
      <c r="DX1" s="316"/>
      <c r="DY1" s="316"/>
      <c r="DZ1" s="316"/>
      <c r="EA1" s="316"/>
      <c r="EB1" s="316"/>
      <c r="EC1" s="316"/>
      <c r="ED1" s="316"/>
      <c r="EE1" s="316"/>
      <c r="EF1" s="316"/>
      <c r="EG1" s="316"/>
      <c r="EH1" s="316"/>
      <c r="EI1" s="316"/>
      <c r="EJ1" s="316"/>
      <c r="EK1" s="316"/>
      <c r="EL1" s="316"/>
      <c r="EM1" s="316"/>
      <c r="EN1" s="316"/>
      <c r="EO1" s="316"/>
      <c r="EP1" s="316"/>
      <c r="EQ1" s="316"/>
      <c r="ER1" s="316"/>
      <c r="ES1" s="316"/>
      <c r="ET1" s="316"/>
      <c r="EU1" s="316"/>
      <c r="EV1" s="316"/>
      <c r="EW1" s="316"/>
      <c r="EX1" s="316"/>
      <c r="EY1" s="316"/>
      <c r="EZ1" s="316"/>
      <c r="FA1" s="316"/>
      <c r="FB1" s="316"/>
      <c r="FC1" s="316"/>
      <c r="FD1" s="316"/>
      <c r="FE1" s="316"/>
      <c r="FF1" s="316"/>
      <c r="FG1" s="316"/>
      <c r="FH1" s="316"/>
      <c r="FI1" s="316"/>
      <c r="FJ1" s="316"/>
      <c r="FK1" s="316"/>
      <c r="FL1" s="316"/>
      <c r="FM1" s="316"/>
      <c r="FN1" s="316"/>
      <c r="FO1" s="316"/>
      <c r="FP1" s="316"/>
      <c r="FQ1" s="316"/>
      <c r="FR1" s="316"/>
      <c r="FS1" s="316"/>
      <c r="FT1" s="316"/>
      <c r="FU1" s="316"/>
      <c r="FV1" s="316"/>
      <c r="FW1" s="316"/>
      <c r="FX1" s="316"/>
      <c r="FY1" s="316"/>
      <c r="FZ1" s="316"/>
      <c r="GA1" s="316"/>
      <c r="GB1" s="316"/>
      <c r="GC1" s="316"/>
      <c r="GD1" s="316"/>
      <c r="GE1" s="316"/>
      <c r="GF1" s="316"/>
      <c r="GG1" s="316"/>
      <c r="GH1" s="316"/>
      <c r="GI1" s="316"/>
      <c r="GJ1" s="316"/>
      <c r="GK1" s="316"/>
      <c r="GL1" s="316"/>
      <c r="GM1" s="316"/>
      <c r="GN1" s="316"/>
      <c r="GO1" s="316"/>
      <c r="GP1" s="316"/>
      <c r="GQ1" s="316"/>
      <c r="GR1" s="316"/>
      <c r="GS1" s="316"/>
      <c r="GT1" s="316"/>
      <c r="GU1" s="316"/>
      <c r="GV1" s="316"/>
      <c r="GW1" s="316"/>
      <c r="GX1" s="316"/>
      <c r="GY1" s="316"/>
      <c r="GZ1" s="316"/>
      <c r="HA1" s="316"/>
      <c r="HB1" s="316"/>
      <c r="HC1" s="316"/>
      <c r="HD1" s="316"/>
      <c r="HE1" s="316"/>
      <c r="HF1" s="316"/>
      <c r="HG1" s="316"/>
      <c r="HH1" s="316"/>
      <c r="HI1" s="316"/>
      <c r="HJ1" s="316"/>
      <c r="HK1" s="316"/>
      <c r="HL1" s="316"/>
      <c r="HM1" s="316"/>
      <c r="HN1" s="316"/>
      <c r="HO1" s="316"/>
      <c r="HP1" s="316"/>
      <c r="HQ1" s="316"/>
      <c r="HR1" s="316"/>
      <c r="HS1" s="316"/>
      <c r="HT1" s="316"/>
      <c r="HU1" s="316"/>
      <c r="HV1" s="316"/>
      <c r="HW1" s="316"/>
      <c r="HX1" s="316"/>
      <c r="HY1" s="316"/>
      <c r="HZ1" s="316"/>
      <c r="IA1" s="316"/>
      <c r="IB1" s="316"/>
      <c r="IC1" s="316"/>
      <c r="ID1" s="316"/>
      <c r="IE1" s="316"/>
      <c r="IF1" s="316"/>
      <c r="IG1" s="316"/>
      <c r="IH1" s="316"/>
      <c r="II1" s="316"/>
      <c r="IJ1" s="316"/>
      <c r="IK1" s="316"/>
      <c r="IL1" s="316"/>
      <c r="IM1" s="316"/>
      <c r="IN1" s="316"/>
      <c r="IO1" s="316"/>
      <c r="IP1" s="316"/>
      <c r="IQ1" s="316"/>
      <c r="IR1" s="316"/>
      <c r="IS1" s="316"/>
      <c r="IT1" s="316"/>
      <c r="IU1" s="316"/>
      <c r="IV1" s="316"/>
    </row>
    <row r="2" s="4" customFormat="1" ht="15" customHeight="1">
      <c r="A2" s="17" t="str">
        <f>Contents!A2</f>
        <v>52490DO001_201415 Australian National Accounts: Tourism Satellite Account, 2014-15</v>
      </c>
    </row>
    <row r="3" s="24" customFormat="1" ht="15" customHeight="1">
      <c r="A3" s="25" t="str">
        <f>Contents!A3</f>
        <v>Released at 11.30 am (Canberra time) 29 April 2016</v>
      </c>
    </row>
    <row r="4" spans="1:6" s="26" customFormat="1" ht="15" customHeight="1">
      <c r="A4" s="28" t="s">
        <v>86</v>
      </c>
      <c r="F4" s="27"/>
    </row>
    <row r="5" spans="1:19" ht="19.5" customHeight="1">
      <c r="A5" s="18"/>
      <c r="B5" s="19" t="s">
        <v>37</v>
      </c>
      <c r="C5" s="19" t="s">
        <v>38</v>
      </c>
      <c r="D5" s="19" t="s">
        <v>39</v>
      </c>
      <c r="E5" s="59" t="s">
        <v>40</v>
      </c>
      <c r="F5" s="59" t="s">
        <v>41</v>
      </c>
      <c r="G5" s="59" t="s">
        <v>42</v>
      </c>
      <c r="H5" s="59" t="s">
        <v>43</v>
      </c>
      <c r="I5" s="59" t="s">
        <v>44</v>
      </c>
      <c r="J5" s="59" t="s">
        <v>45</v>
      </c>
      <c r="K5" s="59" t="s">
        <v>46</v>
      </c>
      <c r="L5" s="59" t="s">
        <v>47</v>
      </c>
      <c r="M5" s="59" t="s">
        <v>48</v>
      </c>
      <c r="N5" s="59" t="s">
        <v>49</v>
      </c>
      <c r="O5" s="59" t="s">
        <v>50</v>
      </c>
      <c r="P5" s="59" t="s">
        <v>51</v>
      </c>
      <c r="Q5" s="59" t="s">
        <v>52</v>
      </c>
      <c r="R5" s="59" t="s">
        <v>53</v>
      </c>
      <c r="S5" s="59" t="s">
        <v>54</v>
      </c>
    </row>
    <row r="6" spans="1:19" ht="11.25" customHeight="1">
      <c r="A6" s="299" t="s">
        <v>87</v>
      </c>
      <c r="B6" s="299"/>
      <c r="C6" s="299"/>
      <c r="D6" s="299"/>
      <c r="E6" s="299"/>
      <c r="F6" s="299"/>
      <c r="G6" s="299"/>
      <c r="H6" s="299"/>
      <c r="I6" s="299"/>
      <c r="J6" s="299"/>
      <c r="K6" s="299"/>
      <c r="L6" s="299"/>
      <c r="M6" s="299"/>
      <c r="N6" s="299"/>
      <c r="O6" s="299"/>
      <c r="P6" s="299"/>
      <c r="Q6" s="299"/>
      <c r="R6" s="299"/>
      <c r="S6" s="299"/>
    </row>
    <row r="7" spans="1:21" ht="11.25" customHeight="1">
      <c r="A7" s="35" t="s">
        <v>88</v>
      </c>
      <c r="B7" s="35"/>
      <c r="C7" s="35"/>
      <c r="D7" s="35"/>
      <c r="E7" s="35"/>
      <c r="F7" s="35"/>
      <c r="G7" s="35"/>
      <c r="H7" s="35"/>
      <c r="I7" s="35"/>
      <c r="J7" s="35"/>
      <c r="K7" s="35"/>
      <c r="L7" s="35"/>
      <c r="M7" s="35"/>
      <c r="N7" s="35"/>
      <c r="O7" s="35"/>
      <c r="P7" s="35"/>
      <c r="Q7" s="35"/>
      <c r="R7" s="35"/>
      <c r="S7" s="35"/>
      <c r="U7" s="48"/>
    </row>
    <row r="8" spans="1:35" ht="11.25" customHeight="1">
      <c r="A8" s="65" t="s">
        <v>89</v>
      </c>
      <c r="B8" s="210">
        <v>11326</v>
      </c>
      <c r="C8" s="210">
        <v>12333</v>
      </c>
      <c r="D8" s="210">
        <v>12883</v>
      </c>
      <c r="E8" s="210">
        <v>15529</v>
      </c>
      <c r="F8" s="210">
        <v>15809</v>
      </c>
      <c r="G8" s="210">
        <v>16902</v>
      </c>
      <c r="H8" s="210">
        <v>16964</v>
      </c>
      <c r="I8" s="210">
        <v>17466</v>
      </c>
      <c r="J8" s="210">
        <v>18401</v>
      </c>
      <c r="K8" s="210">
        <v>19509</v>
      </c>
      <c r="L8" s="210">
        <v>21060</v>
      </c>
      <c r="M8" s="210">
        <v>21359</v>
      </c>
      <c r="N8" s="210">
        <v>22937</v>
      </c>
      <c r="O8" s="210">
        <v>23455</v>
      </c>
      <c r="P8" s="210">
        <v>24868</v>
      </c>
      <c r="Q8" s="210">
        <v>25705</v>
      </c>
      <c r="R8" s="210">
        <v>26770</v>
      </c>
      <c r="S8" s="210">
        <v>27697</v>
      </c>
      <c r="T8" s="53"/>
      <c r="U8" s="52"/>
      <c r="V8" s="101"/>
      <c r="W8" s="101"/>
      <c r="X8" s="91"/>
      <c r="Y8" s="83"/>
      <c r="Z8" s="102"/>
      <c r="AA8" s="102"/>
      <c r="AB8" s="104"/>
      <c r="AC8" s="38"/>
      <c r="AD8" s="38"/>
      <c r="AE8" s="38"/>
      <c r="AF8" s="105"/>
      <c r="AG8" s="103"/>
      <c r="AH8" s="103"/>
      <c r="AI8" s="103"/>
    </row>
    <row r="9" spans="1:35" ht="11.25" customHeight="1">
      <c r="A9" s="65" t="s">
        <v>90</v>
      </c>
      <c r="B9" s="210">
        <v>2995</v>
      </c>
      <c r="C9" s="210">
        <v>3285</v>
      </c>
      <c r="D9" s="210">
        <v>3365</v>
      </c>
      <c r="E9" s="210">
        <v>3505</v>
      </c>
      <c r="F9" s="210">
        <v>3638</v>
      </c>
      <c r="G9" s="210">
        <v>3823</v>
      </c>
      <c r="H9" s="210">
        <v>3798</v>
      </c>
      <c r="I9" s="210">
        <v>3915</v>
      </c>
      <c r="J9" s="210">
        <v>4319</v>
      </c>
      <c r="K9" s="210">
        <v>4532</v>
      </c>
      <c r="L9" s="210">
        <v>4849</v>
      </c>
      <c r="M9" s="210">
        <v>4644</v>
      </c>
      <c r="N9" s="210">
        <v>4852</v>
      </c>
      <c r="O9" s="210">
        <v>5229</v>
      </c>
      <c r="P9" s="210">
        <v>5867</v>
      </c>
      <c r="Q9" s="210">
        <v>5892</v>
      </c>
      <c r="R9" s="210">
        <v>6051</v>
      </c>
      <c r="S9" s="210">
        <v>6479</v>
      </c>
      <c r="T9" s="53"/>
      <c r="U9" s="52"/>
      <c r="V9" s="101"/>
      <c r="W9" s="101"/>
      <c r="X9" s="91"/>
      <c r="Y9" s="83"/>
      <c r="Z9" s="102"/>
      <c r="AA9" s="102"/>
      <c r="AB9" s="104"/>
      <c r="AC9" s="38"/>
      <c r="AD9" s="38"/>
      <c r="AE9" s="38"/>
      <c r="AF9" s="105"/>
      <c r="AG9" s="103"/>
      <c r="AH9" s="103"/>
      <c r="AI9" s="103"/>
    </row>
    <row r="10" spans="1:35" ht="11.25" customHeight="1">
      <c r="A10" s="132" t="s">
        <v>91</v>
      </c>
      <c r="B10" s="214">
        <v>14321</v>
      </c>
      <c r="C10" s="214">
        <v>15618</v>
      </c>
      <c r="D10" s="214">
        <v>16247</v>
      </c>
      <c r="E10" s="214">
        <v>19034</v>
      </c>
      <c r="F10" s="214">
        <v>19447</v>
      </c>
      <c r="G10" s="214">
        <v>20725</v>
      </c>
      <c r="H10" s="214">
        <v>20762</v>
      </c>
      <c r="I10" s="214">
        <v>21381</v>
      </c>
      <c r="J10" s="214">
        <v>22720</v>
      </c>
      <c r="K10" s="214">
        <v>24042</v>
      </c>
      <c r="L10" s="214">
        <v>25909</v>
      </c>
      <c r="M10" s="214">
        <v>26002</v>
      </c>
      <c r="N10" s="214">
        <v>27789</v>
      </c>
      <c r="O10" s="214">
        <v>28684</v>
      </c>
      <c r="P10" s="214">
        <v>30735</v>
      </c>
      <c r="Q10" s="214">
        <v>31597</v>
      </c>
      <c r="R10" s="214">
        <v>32821</v>
      </c>
      <c r="S10" s="214">
        <v>34176</v>
      </c>
      <c r="T10" s="53"/>
      <c r="U10" s="52"/>
      <c r="V10" s="101"/>
      <c r="W10" s="52"/>
      <c r="X10" s="91"/>
      <c r="Y10" s="83"/>
      <c r="Z10" s="102"/>
      <c r="AA10" s="102"/>
      <c r="AB10" s="104"/>
      <c r="AC10" s="38"/>
      <c r="AD10" s="38"/>
      <c r="AE10" s="38"/>
      <c r="AF10" s="105"/>
      <c r="AG10" s="103"/>
      <c r="AH10" s="103"/>
      <c r="AI10" s="103"/>
    </row>
    <row r="11" spans="1:35" ht="11.25" customHeight="1">
      <c r="A11" s="65"/>
      <c r="B11" s="210"/>
      <c r="C11" s="210"/>
      <c r="D11" s="210"/>
      <c r="E11" s="210"/>
      <c r="F11" s="210"/>
      <c r="G11" s="210"/>
      <c r="H11" s="210"/>
      <c r="I11" s="210"/>
      <c r="J11" s="210"/>
      <c r="K11" s="210"/>
      <c r="L11" s="210"/>
      <c r="M11" s="210"/>
      <c r="N11" s="210"/>
      <c r="O11" s="210"/>
      <c r="P11" s="210"/>
      <c r="Q11" s="210"/>
      <c r="R11" s="210"/>
      <c r="S11" s="35"/>
      <c r="T11" s="53"/>
      <c r="U11" s="52"/>
      <c r="V11" s="101"/>
      <c r="W11" s="52"/>
      <c r="X11" s="91"/>
      <c r="Y11" s="83"/>
      <c r="Z11" s="102"/>
      <c r="AA11" s="102"/>
      <c r="AB11" s="104"/>
      <c r="AC11" s="38"/>
      <c r="AD11" s="38"/>
      <c r="AE11" s="38"/>
      <c r="AF11" s="105"/>
      <c r="AG11" s="103"/>
      <c r="AH11" s="103"/>
      <c r="AI11" s="103"/>
    </row>
    <row r="12" spans="1:35" ht="11.25" customHeight="1">
      <c r="A12" s="35" t="s">
        <v>92</v>
      </c>
      <c r="B12" s="210">
        <v>4876</v>
      </c>
      <c r="C12" s="210">
        <v>5255</v>
      </c>
      <c r="D12" s="210">
        <v>5665</v>
      </c>
      <c r="E12" s="210">
        <v>7045</v>
      </c>
      <c r="F12" s="210">
        <v>7326</v>
      </c>
      <c r="G12" s="210">
        <v>7442</v>
      </c>
      <c r="H12" s="210">
        <v>7801</v>
      </c>
      <c r="I12" s="210">
        <v>8014</v>
      </c>
      <c r="J12" s="210">
        <v>8350</v>
      </c>
      <c r="K12" s="210">
        <v>9035</v>
      </c>
      <c r="L12" s="210">
        <v>9422</v>
      </c>
      <c r="M12" s="210">
        <v>10007</v>
      </c>
      <c r="N12" s="210">
        <v>10830</v>
      </c>
      <c r="O12" s="210">
        <v>11626</v>
      </c>
      <c r="P12" s="210">
        <v>11708</v>
      </c>
      <c r="Q12" s="210">
        <v>12075</v>
      </c>
      <c r="R12" s="210">
        <v>12299</v>
      </c>
      <c r="S12" s="210">
        <v>13325</v>
      </c>
      <c r="T12" s="53"/>
      <c r="U12" s="52"/>
      <c r="V12" s="101"/>
      <c r="X12" s="91"/>
      <c r="Y12" s="83"/>
      <c r="Z12" s="102"/>
      <c r="AB12" s="104"/>
      <c r="AC12" s="38"/>
      <c r="AD12" s="38"/>
      <c r="AE12" s="38"/>
      <c r="AF12" s="105"/>
      <c r="AG12" s="103"/>
      <c r="AH12" s="103"/>
      <c r="AI12" s="103"/>
    </row>
    <row r="13" spans="1:35" ht="11.25" customHeight="1">
      <c r="A13" s="35"/>
      <c r="B13" s="210"/>
      <c r="C13" s="210"/>
      <c r="D13" s="210"/>
      <c r="E13" s="210"/>
      <c r="F13" s="210"/>
      <c r="G13" s="210"/>
      <c r="H13" s="210"/>
      <c r="I13" s="210"/>
      <c r="J13" s="210"/>
      <c r="K13" s="210"/>
      <c r="L13" s="210"/>
      <c r="M13" s="210"/>
      <c r="N13" s="210"/>
      <c r="O13" s="210"/>
      <c r="P13" s="210"/>
      <c r="Q13" s="210"/>
      <c r="R13" s="35"/>
      <c r="S13" s="35"/>
      <c r="T13" s="53"/>
      <c r="U13" s="52"/>
      <c r="V13" s="101"/>
      <c r="X13" s="91"/>
      <c r="Y13" s="83"/>
      <c r="Z13" s="102"/>
      <c r="AA13" s="83"/>
      <c r="AB13" s="104"/>
      <c r="AC13" s="38"/>
      <c r="AD13" s="38"/>
      <c r="AE13" s="38"/>
      <c r="AF13" s="105"/>
      <c r="AG13" s="103"/>
      <c r="AH13" s="103"/>
      <c r="AI13" s="103"/>
    </row>
    <row r="14" spans="1:35" ht="11.25" customHeight="1">
      <c r="A14" s="11" t="s">
        <v>93</v>
      </c>
      <c r="B14" s="224">
        <v>19197</v>
      </c>
      <c r="C14" s="224">
        <v>20874</v>
      </c>
      <c r="D14" s="224">
        <v>21913</v>
      </c>
      <c r="E14" s="224">
        <v>26079</v>
      </c>
      <c r="F14" s="224">
        <v>26773</v>
      </c>
      <c r="G14" s="224">
        <v>28167</v>
      </c>
      <c r="H14" s="224">
        <v>28562</v>
      </c>
      <c r="I14" s="224">
        <v>29395</v>
      </c>
      <c r="J14" s="224">
        <v>31070</v>
      </c>
      <c r="K14" s="224">
        <v>33077</v>
      </c>
      <c r="L14" s="224">
        <v>35331</v>
      </c>
      <c r="M14" s="224">
        <v>36009</v>
      </c>
      <c r="N14" s="224">
        <v>38619</v>
      </c>
      <c r="O14" s="224">
        <v>40309</v>
      </c>
      <c r="P14" s="224">
        <v>42443</v>
      </c>
      <c r="Q14" s="224">
        <v>43673</v>
      </c>
      <c r="R14" s="224">
        <v>45120</v>
      </c>
      <c r="S14" s="224">
        <v>47502</v>
      </c>
      <c r="T14" s="53"/>
      <c r="U14" s="52"/>
      <c r="V14" s="52"/>
      <c r="W14" s="52"/>
      <c r="X14" s="91"/>
      <c r="Y14" s="83"/>
      <c r="Z14" s="83"/>
      <c r="AA14" s="102"/>
      <c r="AB14" s="104"/>
      <c r="AC14" s="38"/>
      <c r="AD14" s="38"/>
      <c r="AE14" s="38"/>
      <c r="AF14" s="105"/>
      <c r="AG14" s="103"/>
      <c r="AH14" s="103"/>
      <c r="AI14" s="103"/>
    </row>
    <row r="15" spans="1:20" ht="11.25" customHeight="1">
      <c r="A15" s="299" t="s">
        <v>94</v>
      </c>
      <c r="B15" s="299"/>
      <c r="C15" s="299"/>
      <c r="D15" s="299"/>
      <c r="E15" s="299"/>
      <c r="F15" s="299"/>
      <c r="G15" s="299"/>
      <c r="H15" s="299"/>
      <c r="I15" s="299"/>
      <c r="J15" s="299"/>
      <c r="K15" s="299"/>
      <c r="L15" s="299"/>
      <c r="M15" s="299"/>
      <c r="N15" s="299"/>
      <c r="O15" s="299"/>
      <c r="P15" s="299"/>
      <c r="Q15" s="299"/>
      <c r="R15" s="299"/>
      <c r="S15" s="299"/>
      <c r="T15" s="75"/>
    </row>
    <row r="16" spans="1:19" ht="11.25" customHeight="1">
      <c r="A16" s="35" t="s">
        <v>95</v>
      </c>
      <c r="B16" s="35"/>
      <c r="C16" s="35"/>
      <c r="D16" s="35"/>
      <c r="E16" s="35"/>
      <c r="F16" s="35"/>
      <c r="G16" s="35"/>
      <c r="H16" s="35"/>
      <c r="I16" s="35"/>
      <c r="J16" s="35"/>
      <c r="K16" s="35"/>
      <c r="L16" s="35"/>
      <c r="M16" s="35"/>
      <c r="N16" s="35"/>
      <c r="O16" s="35"/>
      <c r="P16" s="35"/>
      <c r="Q16" s="35"/>
      <c r="R16" s="35"/>
      <c r="S16" s="35"/>
    </row>
    <row r="17" spans="1:19" ht="11.25" customHeight="1">
      <c r="A17" s="65" t="s">
        <v>89</v>
      </c>
      <c r="B17" s="155">
        <v>59</v>
      </c>
      <c r="C17" s="155">
        <v>59.1</v>
      </c>
      <c r="D17" s="155">
        <v>58.8</v>
      </c>
      <c r="E17" s="155">
        <v>59.5</v>
      </c>
      <c r="F17" s="155">
        <v>59</v>
      </c>
      <c r="G17" s="155">
        <v>60</v>
      </c>
      <c r="H17" s="155">
        <v>59.4</v>
      </c>
      <c r="I17" s="155">
        <v>59.4</v>
      </c>
      <c r="J17" s="155">
        <v>59.2</v>
      </c>
      <c r="K17" s="155">
        <v>59</v>
      </c>
      <c r="L17" s="155">
        <v>59.6</v>
      </c>
      <c r="M17" s="155">
        <v>59.3</v>
      </c>
      <c r="N17" s="155">
        <v>59.4</v>
      </c>
      <c r="O17" s="155">
        <v>58.2</v>
      </c>
      <c r="P17" s="155">
        <v>58.6</v>
      </c>
      <c r="Q17" s="155">
        <v>58.9</v>
      </c>
      <c r="R17" s="155">
        <v>59.3</v>
      </c>
      <c r="S17" s="155">
        <v>58.3</v>
      </c>
    </row>
    <row r="18" spans="1:23" ht="11.25" customHeight="1">
      <c r="A18" s="65" t="s">
        <v>90</v>
      </c>
      <c r="B18" s="155">
        <v>15.6</v>
      </c>
      <c r="C18" s="155">
        <v>15.7</v>
      </c>
      <c r="D18" s="155">
        <v>15.4</v>
      </c>
      <c r="E18" s="155">
        <v>13.4</v>
      </c>
      <c r="F18" s="155">
        <v>13.6</v>
      </c>
      <c r="G18" s="155">
        <v>13.6</v>
      </c>
      <c r="H18" s="155">
        <v>13.3</v>
      </c>
      <c r="I18" s="155">
        <v>13.3</v>
      </c>
      <c r="J18" s="155">
        <v>13.9</v>
      </c>
      <c r="K18" s="155">
        <v>13.7</v>
      </c>
      <c r="L18" s="155">
        <v>13.7</v>
      </c>
      <c r="M18" s="155">
        <v>12.9</v>
      </c>
      <c r="N18" s="155">
        <v>12.6</v>
      </c>
      <c r="O18" s="155">
        <v>13</v>
      </c>
      <c r="P18" s="155">
        <v>13.8</v>
      </c>
      <c r="Q18" s="155">
        <v>13.5</v>
      </c>
      <c r="R18" s="155">
        <v>13.4</v>
      </c>
      <c r="S18" s="155">
        <v>13.6</v>
      </c>
      <c r="V18" s="74"/>
      <c r="W18" s="73"/>
    </row>
    <row r="19" spans="1:23" ht="11.25" customHeight="1">
      <c r="A19" s="132" t="s">
        <v>91</v>
      </c>
      <c r="B19" s="67">
        <v>74.6</v>
      </c>
      <c r="C19" s="67">
        <v>74.8</v>
      </c>
      <c r="D19" s="67">
        <v>74.1</v>
      </c>
      <c r="E19" s="67">
        <v>73</v>
      </c>
      <c r="F19" s="67">
        <v>72.6</v>
      </c>
      <c r="G19" s="67">
        <v>73.6</v>
      </c>
      <c r="H19" s="67">
        <v>72.7</v>
      </c>
      <c r="I19" s="67">
        <v>72.7</v>
      </c>
      <c r="J19" s="67">
        <v>73.1</v>
      </c>
      <c r="K19" s="67">
        <v>72.7</v>
      </c>
      <c r="L19" s="67">
        <v>73.3</v>
      </c>
      <c r="M19" s="67">
        <v>72.2</v>
      </c>
      <c r="N19" s="67">
        <v>72</v>
      </c>
      <c r="O19" s="67">
        <v>71.2</v>
      </c>
      <c r="P19" s="67">
        <v>72.4</v>
      </c>
      <c r="Q19" s="67">
        <v>72.4</v>
      </c>
      <c r="R19" s="67">
        <v>72.7</v>
      </c>
      <c r="S19" s="67">
        <v>71.9</v>
      </c>
      <c r="V19" s="74"/>
      <c r="W19" s="73"/>
    </row>
    <row r="20" spans="1:23" ht="11.25" customHeight="1">
      <c r="A20" s="132"/>
      <c r="B20" s="155"/>
      <c r="C20" s="155"/>
      <c r="D20" s="155"/>
      <c r="E20" s="155"/>
      <c r="F20" s="155"/>
      <c r="G20" s="155"/>
      <c r="H20" s="155"/>
      <c r="I20" s="155"/>
      <c r="J20" s="155"/>
      <c r="K20" s="155"/>
      <c r="L20" s="155"/>
      <c r="M20" s="155"/>
      <c r="N20" s="155"/>
      <c r="O20" s="155"/>
      <c r="P20" s="155"/>
      <c r="Q20" s="155"/>
      <c r="R20" s="155"/>
      <c r="S20" s="35"/>
      <c r="V20" s="74"/>
      <c r="W20" s="73"/>
    </row>
    <row r="21" spans="1:23" ht="11.25" customHeight="1">
      <c r="A21" s="35" t="s">
        <v>92</v>
      </c>
      <c r="B21" s="155">
        <v>25.4</v>
      </c>
      <c r="C21" s="155">
        <v>25.2</v>
      </c>
      <c r="D21" s="155">
        <v>25.9</v>
      </c>
      <c r="E21" s="155">
        <v>27</v>
      </c>
      <c r="F21" s="155">
        <v>27.4</v>
      </c>
      <c r="G21" s="155">
        <v>26.4</v>
      </c>
      <c r="H21" s="155">
        <v>27.3</v>
      </c>
      <c r="I21" s="155">
        <v>27.3</v>
      </c>
      <c r="J21" s="155">
        <v>26.9</v>
      </c>
      <c r="K21" s="155">
        <v>27.3</v>
      </c>
      <c r="L21" s="155">
        <v>26.7</v>
      </c>
      <c r="M21" s="155">
        <v>27.8</v>
      </c>
      <c r="N21" s="155">
        <v>28</v>
      </c>
      <c r="O21" s="155">
        <v>28.8</v>
      </c>
      <c r="P21" s="155">
        <v>27.6</v>
      </c>
      <c r="Q21" s="155">
        <v>27.6</v>
      </c>
      <c r="R21" s="155">
        <v>27.3</v>
      </c>
      <c r="S21" s="155">
        <v>28.1</v>
      </c>
      <c r="V21" s="74"/>
      <c r="W21" s="73"/>
    </row>
    <row r="22" spans="1:19" ht="11.25" customHeight="1">
      <c r="A22" s="35"/>
      <c r="B22" s="155"/>
      <c r="C22" s="155"/>
      <c r="D22" s="155"/>
      <c r="E22" s="155"/>
      <c r="F22" s="155"/>
      <c r="G22" s="155"/>
      <c r="H22" s="155"/>
      <c r="I22" s="155"/>
      <c r="J22" s="155"/>
      <c r="K22" s="155"/>
      <c r="L22" s="155"/>
      <c r="M22" s="155"/>
      <c r="N22" s="155"/>
      <c r="O22" s="155"/>
      <c r="P22" s="155"/>
      <c r="Q22" s="155"/>
      <c r="R22" s="35"/>
      <c r="S22" s="35"/>
    </row>
    <row r="23" spans="1:19" ht="11.25" customHeight="1">
      <c r="A23" s="11" t="s">
        <v>93</v>
      </c>
      <c r="B23" s="64">
        <v>100</v>
      </c>
      <c r="C23" s="64">
        <v>100</v>
      </c>
      <c r="D23" s="64">
        <v>100</v>
      </c>
      <c r="E23" s="64">
        <v>100</v>
      </c>
      <c r="F23" s="64">
        <v>100</v>
      </c>
      <c r="G23" s="64">
        <v>100</v>
      </c>
      <c r="H23" s="64">
        <v>100</v>
      </c>
      <c r="I23" s="64">
        <v>100</v>
      </c>
      <c r="J23" s="64">
        <v>100</v>
      </c>
      <c r="K23" s="64">
        <v>100</v>
      </c>
      <c r="L23" s="64">
        <v>100</v>
      </c>
      <c r="M23" s="64">
        <v>100</v>
      </c>
      <c r="N23" s="64">
        <v>100</v>
      </c>
      <c r="O23" s="64">
        <v>100</v>
      </c>
      <c r="P23" s="64">
        <v>100</v>
      </c>
      <c r="Q23" s="64">
        <v>100</v>
      </c>
      <c r="R23" s="64">
        <v>100</v>
      </c>
      <c r="S23" s="64">
        <v>100</v>
      </c>
    </row>
    <row r="24" spans="1:19" ht="11.25" customHeight="1">
      <c r="A24" s="299" t="s">
        <v>96</v>
      </c>
      <c r="B24" s="299"/>
      <c r="C24" s="299"/>
      <c r="D24" s="299"/>
      <c r="E24" s="299"/>
      <c r="F24" s="299"/>
      <c r="G24" s="299"/>
      <c r="H24" s="299"/>
      <c r="I24" s="299"/>
      <c r="J24" s="299"/>
      <c r="K24" s="299"/>
      <c r="L24" s="299"/>
      <c r="M24" s="299"/>
      <c r="N24" s="299"/>
      <c r="O24" s="299"/>
      <c r="P24" s="299"/>
      <c r="Q24" s="299"/>
      <c r="R24" s="299"/>
      <c r="S24" s="299"/>
    </row>
    <row r="25" spans="1:19" ht="11.25" customHeight="1">
      <c r="A25" s="35" t="s">
        <v>95</v>
      </c>
      <c r="B25" s="35"/>
      <c r="C25" s="35"/>
      <c r="D25" s="35"/>
      <c r="E25" s="35"/>
      <c r="F25" s="35"/>
      <c r="G25" s="35"/>
      <c r="H25" s="35"/>
      <c r="I25" s="35"/>
      <c r="J25" s="35"/>
      <c r="K25" s="35"/>
      <c r="L25" s="35"/>
      <c r="M25" s="35"/>
      <c r="N25" s="35"/>
      <c r="O25" s="35"/>
      <c r="P25" s="35"/>
      <c r="Q25" s="35"/>
      <c r="R25" s="35"/>
      <c r="S25" s="35"/>
    </row>
    <row r="26" spans="1:19" ht="11.25" customHeight="1">
      <c r="A26" s="65" t="s">
        <v>89</v>
      </c>
      <c r="B26" s="155">
        <v>1.9</v>
      </c>
      <c r="C26" s="155">
        <v>2</v>
      </c>
      <c r="D26" s="155">
        <v>1.9</v>
      </c>
      <c r="E26" s="155">
        <v>2.2</v>
      </c>
      <c r="F26" s="155">
        <v>2.1</v>
      </c>
      <c r="G26" s="155">
        <v>2.1</v>
      </c>
      <c r="H26" s="155">
        <v>2</v>
      </c>
      <c r="I26" s="155">
        <v>1.9</v>
      </c>
      <c r="J26" s="155">
        <v>1.8</v>
      </c>
      <c r="K26" s="155">
        <v>1.8</v>
      </c>
      <c r="L26" s="155">
        <v>1.8</v>
      </c>
      <c r="M26" s="155">
        <v>1.7</v>
      </c>
      <c r="N26" s="155">
        <v>1.8</v>
      </c>
      <c r="O26" s="155">
        <v>1.7</v>
      </c>
      <c r="P26" s="155">
        <v>1.7</v>
      </c>
      <c r="Q26" s="155">
        <v>1.7</v>
      </c>
      <c r="R26" s="155">
        <v>1.7</v>
      </c>
      <c r="S26" s="155">
        <v>1.7</v>
      </c>
    </row>
    <row r="27" spans="1:19" ht="11.25" customHeight="1">
      <c r="A27" s="65" t="s">
        <v>90</v>
      </c>
      <c r="B27" s="155">
        <v>0.5</v>
      </c>
      <c r="C27" s="155">
        <v>0.5</v>
      </c>
      <c r="D27" s="155">
        <v>0.5</v>
      </c>
      <c r="E27" s="155">
        <v>0.5</v>
      </c>
      <c r="F27" s="155">
        <v>0.5</v>
      </c>
      <c r="G27" s="155">
        <v>0.5</v>
      </c>
      <c r="H27" s="155">
        <v>0.4</v>
      </c>
      <c r="I27" s="155">
        <v>0.4</v>
      </c>
      <c r="J27" s="155">
        <v>0.4</v>
      </c>
      <c r="K27" s="155">
        <v>0.4</v>
      </c>
      <c r="L27" s="155">
        <v>0.4</v>
      </c>
      <c r="M27" s="155">
        <v>0.4</v>
      </c>
      <c r="N27" s="155">
        <v>0.4</v>
      </c>
      <c r="O27" s="155">
        <v>0.4</v>
      </c>
      <c r="P27" s="155">
        <v>0.4</v>
      </c>
      <c r="Q27" s="155">
        <v>0.4</v>
      </c>
      <c r="R27" s="155">
        <v>0.4</v>
      </c>
      <c r="S27" s="155">
        <v>0.4</v>
      </c>
    </row>
    <row r="28" spans="1:19" ht="11.25" customHeight="1">
      <c r="A28" s="132" t="s">
        <v>91</v>
      </c>
      <c r="B28" s="67">
        <v>2.4</v>
      </c>
      <c r="C28" s="67">
        <v>2.5</v>
      </c>
      <c r="D28" s="67">
        <v>2.5</v>
      </c>
      <c r="E28" s="67">
        <v>2.7</v>
      </c>
      <c r="F28" s="67">
        <v>2.6</v>
      </c>
      <c r="G28" s="67">
        <v>2.6</v>
      </c>
      <c r="H28" s="67">
        <v>2.4</v>
      </c>
      <c r="I28" s="67">
        <v>2.3</v>
      </c>
      <c r="J28" s="67">
        <v>2.3</v>
      </c>
      <c r="K28" s="67">
        <v>2.2</v>
      </c>
      <c r="L28" s="67">
        <v>2.2</v>
      </c>
      <c r="M28" s="67">
        <v>2.1</v>
      </c>
      <c r="N28" s="67">
        <v>2.1</v>
      </c>
      <c r="O28" s="67">
        <v>2</v>
      </c>
      <c r="P28" s="67">
        <v>2.1</v>
      </c>
      <c r="Q28" s="67">
        <v>2.1</v>
      </c>
      <c r="R28" s="67">
        <v>2.1</v>
      </c>
      <c r="S28" s="67">
        <v>2.1</v>
      </c>
    </row>
    <row r="29" spans="1:19" ht="11.25" customHeight="1">
      <c r="A29" s="65"/>
      <c r="B29" s="155"/>
      <c r="C29" s="155"/>
      <c r="D29" s="155"/>
      <c r="E29" s="155"/>
      <c r="F29" s="155"/>
      <c r="G29" s="155"/>
      <c r="H29" s="155"/>
      <c r="I29" s="155"/>
      <c r="J29" s="155"/>
      <c r="K29" s="155"/>
      <c r="L29" s="155"/>
      <c r="M29" s="155"/>
      <c r="N29" s="155"/>
      <c r="O29" s="155"/>
      <c r="P29" s="155"/>
      <c r="Q29" s="155"/>
      <c r="R29" s="155"/>
      <c r="S29" s="35"/>
    </row>
    <row r="30" spans="1:19" ht="11.25" customHeight="1">
      <c r="A30" s="35" t="s">
        <v>92</v>
      </c>
      <c r="B30" s="155">
        <v>0.8</v>
      </c>
      <c r="C30" s="155">
        <v>0.8</v>
      </c>
      <c r="D30" s="155">
        <v>0.9</v>
      </c>
      <c r="E30" s="155">
        <v>1</v>
      </c>
      <c r="F30" s="155">
        <v>1</v>
      </c>
      <c r="G30" s="155">
        <v>0.9</v>
      </c>
      <c r="H30" s="155">
        <v>0.9</v>
      </c>
      <c r="I30" s="155">
        <v>0.9</v>
      </c>
      <c r="J30" s="155">
        <v>0.8</v>
      </c>
      <c r="K30" s="155">
        <v>0.8</v>
      </c>
      <c r="L30" s="155">
        <v>0.8</v>
      </c>
      <c r="M30" s="155">
        <v>0.8</v>
      </c>
      <c r="N30" s="155">
        <v>0.8</v>
      </c>
      <c r="O30" s="155">
        <v>0.8</v>
      </c>
      <c r="P30" s="155">
        <v>0.8</v>
      </c>
      <c r="Q30" s="155">
        <v>0.8</v>
      </c>
      <c r="R30" s="155">
        <v>0.8</v>
      </c>
      <c r="S30" s="155">
        <v>0.8</v>
      </c>
    </row>
    <row r="31" spans="1:19" ht="11.25" customHeight="1">
      <c r="A31" s="35"/>
      <c r="B31" s="155"/>
      <c r="C31" s="155"/>
      <c r="D31" s="155"/>
      <c r="E31" s="155"/>
      <c r="F31" s="155"/>
      <c r="G31" s="155"/>
      <c r="H31" s="155"/>
      <c r="I31" s="155"/>
      <c r="J31" s="155"/>
      <c r="K31" s="155"/>
      <c r="L31" s="35"/>
      <c r="M31" s="35"/>
      <c r="N31" s="35"/>
      <c r="O31" s="35"/>
      <c r="P31" s="35"/>
      <c r="Q31" s="35"/>
      <c r="R31" s="35"/>
      <c r="S31" s="35"/>
    </row>
    <row r="32" spans="1:19" ht="11.25" customHeight="1">
      <c r="A32" s="11" t="s">
        <v>93</v>
      </c>
      <c r="B32" s="64">
        <v>3.3</v>
      </c>
      <c r="C32" s="64">
        <v>3.4</v>
      </c>
      <c r="D32" s="64">
        <v>3.3</v>
      </c>
      <c r="E32" s="64">
        <v>3.7</v>
      </c>
      <c r="F32" s="64">
        <v>3.6</v>
      </c>
      <c r="G32" s="64">
        <v>3.5</v>
      </c>
      <c r="H32" s="64">
        <v>3.3</v>
      </c>
      <c r="I32" s="64">
        <v>3.2</v>
      </c>
      <c r="J32" s="64">
        <v>3.1</v>
      </c>
      <c r="K32" s="64">
        <v>3</v>
      </c>
      <c r="L32" s="64">
        <v>3</v>
      </c>
      <c r="M32" s="64">
        <v>2.9</v>
      </c>
      <c r="N32" s="64">
        <v>3</v>
      </c>
      <c r="O32" s="64">
        <v>2.9</v>
      </c>
      <c r="P32" s="64">
        <v>2.8</v>
      </c>
      <c r="Q32" s="64">
        <v>2.9</v>
      </c>
      <c r="R32" s="64">
        <v>2.8</v>
      </c>
      <c r="S32" s="64">
        <v>3</v>
      </c>
    </row>
    <row r="33" spans="1:19" ht="11.25" customHeight="1">
      <c r="A33" s="11"/>
      <c r="B33" s="64"/>
      <c r="C33" s="64"/>
      <c r="D33" s="64"/>
      <c r="E33" s="64"/>
      <c r="F33" s="64"/>
      <c r="G33" s="64"/>
      <c r="H33" s="64"/>
      <c r="I33" s="64"/>
      <c r="J33" s="64"/>
      <c r="K33" s="64"/>
      <c r="L33" s="64"/>
      <c r="M33" s="64"/>
      <c r="N33" s="64"/>
      <c r="O33" s="64"/>
      <c r="P33" s="64"/>
      <c r="Q33" s="64"/>
      <c r="R33" s="64"/>
      <c r="S33" s="64"/>
    </row>
    <row r="34" spans="1:19" ht="11.25" customHeight="1">
      <c r="A34" s="35"/>
      <c r="B34" s="35"/>
      <c r="C34" s="35"/>
      <c r="D34" s="35"/>
      <c r="E34" s="35"/>
      <c r="F34" s="35"/>
      <c r="G34" s="35"/>
      <c r="H34" s="35"/>
      <c r="I34" s="35"/>
      <c r="J34" s="35"/>
      <c r="K34" s="35"/>
      <c r="L34" s="35"/>
      <c r="M34" s="35"/>
      <c r="N34" s="35"/>
      <c r="O34" s="35"/>
      <c r="P34" s="35"/>
      <c r="Q34" s="35"/>
      <c r="R34" s="35"/>
      <c r="S34" s="35"/>
    </row>
    <row r="35" spans="1:19" ht="11.25" customHeight="1">
      <c r="A35" s="35" t="s">
        <v>97</v>
      </c>
      <c r="B35" s="35"/>
      <c r="C35" s="35"/>
      <c r="D35" s="35"/>
      <c r="E35" s="35"/>
      <c r="F35" s="35"/>
      <c r="G35" s="35"/>
      <c r="H35" s="35"/>
      <c r="I35" s="35"/>
      <c r="J35" s="35"/>
      <c r="K35" s="35"/>
      <c r="L35" s="35"/>
      <c r="M35" s="35"/>
      <c r="N35" s="35"/>
      <c r="O35" s="35"/>
      <c r="P35" s="35"/>
      <c r="Q35" s="35"/>
      <c r="R35" s="35"/>
      <c r="S35" s="35"/>
    </row>
    <row r="36" spans="1:19" ht="11.25" customHeight="1">
      <c r="A36" s="35"/>
      <c r="B36" s="35"/>
      <c r="C36" s="35"/>
      <c r="D36" s="35"/>
      <c r="E36" s="35"/>
      <c r="F36" s="35"/>
      <c r="G36" s="35"/>
      <c r="H36" s="35"/>
      <c r="I36" s="35"/>
      <c r="J36" s="35"/>
      <c r="K36" s="35"/>
      <c r="L36" s="35"/>
      <c r="M36" s="35"/>
      <c r="N36" s="35"/>
      <c r="O36" s="35"/>
      <c r="P36" s="35"/>
      <c r="Q36" s="35"/>
      <c r="R36" s="35"/>
      <c r="S36" s="35"/>
    </row>
    <row r="37" spans="1:19" s="48" customFormat="1" ht="11.25" customHeight="1">
      <c r="A37" s="309" t="s">
        <v>35</v>
      </c>
      <c r="B37" s="276"/>
      <c r="C37" s="147"/>
      <c r="D37" s="147"/>
      <c r="E37" s="147"/>
      <c r="F37" s="147"/>
      <c r="G37" s="147"/>
      <c r="H37" s="147"/>
      <c r="I37" s="147"/>
      <c r="J37" s="147"/>
      <c r="K37" s="147"/>
      <c r="L37" s="147"/>
      <c r="M37" s="147"/>
      <c r="N37" s="147"/>
      <c r="O37" s="147"/>
      <c r="P37" s="147"/>
      <c r="Q37" s="147"/>
      <c r="R37" s="147"/>
      <c r="S37" s="147"/>
    </row>
    <row r="38" spans="3:19" s="48" customFormat="1" ht="11.25" customHeight="1">
      <c r="C38" s="147"/>
      <c r="D38" s="147"/>
      <c r="E38" s="147"/>
      <c r="F38" s="147"/>
      <c r="G38" s="147"/>
      <c r="H38" s="147"/>
      <c r="I38" s="147"/>
      <c r="J38" s="147"/>
      <c r="K38" s="147"/>
      <c r="L38" s="147"/>
      <c r="M38" s="147"/>
      <c r="N38" s="147"/>
      <c r="O38" s="147"/>
      <c r="P38" s="147"/>
      <c r="Q38" s="147"/>
      <c r="R38" s="147"/>
      <c r="S38" s="147"/>
    </row>
    <row r="39" spans="1:19" s="48" customFormat="1" ht="11.25" customHeight="1">
      <c r="A39" s="148"/>
      <c r="B39" s="147"/>
      <c r="C39" s="147"/>
      <c r="D39" s="147"/>
      <c r="E39" s="147"/>
      <c r="F39" s="147"/>
      <c r="G39" s="147"/>
      <c r="H39" s="147"/>
      <c r="I39" s="147"/>
      <c r="J39" s="147"/>
      <c r="K39" s="147"/>
      <c r="L39" s="147"/>
      <c r="M39" s="147"/>
      <c r="N39" s="147"/>
      <c r="O39" s="147"/>
      <c r="P39" s="147"/>
      <c r="Q39" s="147"/>
      <c r="R39" s="147"/>
      <c r="S39" s="147"/>
    </row>
    <row r="40" spans="1:17" ht="11.25">
      <c r="A40" s="147"/>
      <c r="C40" s="149"/>
      <c r="D40" s="149"/>
      <c r="E40" s="149"/>
      <c r="F40" s="149"/>
      <c r="G40" s="149"/>
      <c r="H40" s="149"/>
      <c r="I40" s="149"/>
      <c r="J40" s="149"/>
      <c r="K40" s="149"/>
      <c r="L40" s="149"/>
      <c r="M40" s="149"/>
      <c r="N40" s="149"/>
      <c r="O40" s="149"/>
      <c r="P40" s="149"/>
      <c r="Q40" s="149"/>
    </row>
    <row r="41" spans="1:19" ht="11.25">
      <c r="A41" s="149"/>
      <c r="B41" s="147"/>
      <c r="C41" s="147"/>
      <c r="D41" s="147"/>
      <c r="E41" s="147"/>
      <c r="F41" s="147"/>
      <c r="G41" s="147"/>
      <c r="H41" s="147"/>
      <c r="I41" s="147"/>
      <c r="J41" s="147"/>
      <c r="K41" s="147"/>
      <c r="L41" s="147"/>
      <c r="M41" s="147"/>
      <c r="N41" s="147"/>
      <c r="O41" s="147"/>
      <c r="P41" s="147"/>
      <c r="Q41" s="147"/>
      <c r="R41" s="147"/>
      <c r="S41" s="147"/>
    </row>
    <row r="42" spans="1:19" ht="11.25">
      <c r="A42" s="149"/>
      <c r="B42" s="147"/>
      <c r="C42" s="147"/>
      <c r="D42" s="147"/>
      <c r="E42" s="147"/>
      <c r="F42" s="147"/>
      <c r="G42" s="147"/>
      <c r="H42" s="147"/>
      <c r="I42" s="147"/>
      <c r="J42" s="147"/>
      <c r="K42" s="147"/>
      <c r="L42" s="147"/>
      <c r="M42" s="147"/>
      <c r="N42" s="147"/>
      <c r="O42" s="147"/>
      <c r="P42" s="147"/>
      <c r="Q42" s="147"/>
      <c r="R42" s="147"/>
      <c r="S42" s="147"/>
    </row>
    <row r="43" spans="1:19" ht="11.25">
      <c r="A43" s="149"/>
      <c r="B43" s="147"/>
      <c r="C43" s="147"/>
      <c r="D43" s="147"/>
      <c r="E43" s="147"/>
      <c r="F43" s="147"/>
      <c r="G43" s="147"/>
      <c r="H43" s="147"/>
      <c r="I43" s="147"/>
      <c r="J43" s="147"/>
      <c r="K43" s="147"/>
      <c r="L43" s="147"/>
      <c r="M43" s="147"/>
      <c r="N43" s="147"/>
      <c r="O43" s="147"/>
      <c r="P43" s="147"/>
      <c r="Q43" s="147"/>
      <c r="R43" s="147"/>
      <c r="S43" s="147"/>
    </row>
    <row r="44" spans="1:19" ht="11.25">
      <c r="A44" s="149"/>
      <c r="B44" s="147"/>
      <c r="C44" s="147"/>
      <c r="D44" s="147"/>
      <c r="E44" s="147"/>
      <c r="F44" s="147"/>
      <c r="G44" s="147"/>
      <c r="H44" s="147"/>
      <c r="I44" s="147"/>
      <c r="J44" s="147"/>
      <c r="K44" s="147"/>
      <c r="L44" s="147"/>
      <c r="M44" s="147"/>
      <c r="N44" s="147"/>
      <c r="O44" s="147"/>
      <c r="P44" s="147"/>
      <c r="Q44" s="147"/>
      <c r="R44" s="147"/>
      <c r="S44" s="147"/>
    </row>
    <row r="45" spans="1:17" ht="11.25">
      <c r="A45" s="149"/>
      <c r="B45" s="147"/>
      <c r="C45" s="147"/>
      <c r="D45" s="147"/>
      <c r="E45" s="147"/>
      <c r="F45" s="147"/>
      <c r="G45" s="147"/>
      <c r="H45" s="147"/>
      <c r="I45" s="147"/>
      <c r="J45" s="147"/>
      <c r="K45" s="147"/>
      <c r="L45" s="147"/>
      <c r="M45" s="147"/>
      <c r="N45" s="147"/>
      <c r="O45" s="147"/>
      <c r="P45" s="147"/>
      <c r="Q45" s="147"/>
    </row>
    <row r="46" spans="1:19" ht="11.25">
      <c r="A46" s="149"/>
      <c r="B46" s="147"/>
      <c r="C46" s="147"/>
      <c r="D46" s="147"/>
      <c r="E46" s="147"/>
      <c r="F46" s="147"/>
      <c r="G46" s="147"/>
      <c r="H46" s="147"/>
      <c r="I46" s="147"/>
      <c r="J46" s="147"/>
      <c r="K46" s="147"/>
      <c r="L46" s="147"/>
      <c r="M46" s="147"/>
      <c r="N46" s="147"/>
      <c r="O46" s="147"/>
      <c r="P46" s="147"/>
      <c r="Q46" s="147"/>
      <c r="R46" s="147"/>
      <c r="S46" s="147"/>
    </row>
    <row r="47" spans="1:17" ht="11.25">
      <c r="A47" s="149"/>
      <c r="B47" s="147"/>
      <c r="C47" s="147"/>
      <c r="D47" s="147"/>
      <c r="E47" s="147"/>
      <c r="F47" s="147"/>
      <c r="G47" s="147"/>
      <c r="H47" s="147"/>
      <c r="I47" s="147"/>
      <c r="J47" s="147"/>
      <c r="K47" s="147"/>
      <c r="L47" s="147"/>
      <c r="M47" s="147"/>
      <c r="N47" s="147"/>
      <c r="O47" s="147"/>
      <c r="P47" s="147"/>
      <c r="Q47" s="147"/>
    </row>
    <row r="48" spans="1:19" ht="11.25">
      <c r="A48" s="149"/>
      <c r="B48" s="147"/>
      <c r="C48" s="147"/>
      <c r="D48" s="147"/>
      <c r="E48" s="147"/>
      <c r="F48" s="147"/>
      <c r="G48" s="147"/>
      <c r="H48" s="147"/>
      <c r="I48" s="147"/>
      <c r="J48" s="147"/>
      <c r="K48" s="147"/>
      <c r="L48" s="147"/>
      <c r="M48" s="147"/>
      <c r="N48" s="147"/>
      <c r="O48" s="147"/>
      <c r="P48" s="147"/>
      <c r="Q48" s="147"/>
      <c r="R48" s="147"/>
      <c r="S48" s="147"/>
    </row>
    <row r="49" spans="1:19" ht="11.25">
      <c r="A49" s="149"/>
      <c r="B49" s="147"/>
      <c r="C49" s="147"/>
      <c r="D49" s="147"/>
      <c r="E49" s="147"/>
      <c r="F49" s="147"/>
      <c r="G49" s="147"/>
      <c r="H49" s="147"/>
      <c r="I49" s="147"/>
      <c r="J49" s="147"/>
      <c r="K49" s="147"/>
      <c r="L49" s="147"/>
      <c r="M49" s="147"/>
      <c r="N49" s="147"/>
      <c r="O49" s="147"/>
      <c r="P49" s="147"/>
      <c r="Q49" s="147"/>
      <c r="R49" s="147"/>
      <c r="S49" s="147"/>
    </row>
    <row r="50" spans="1:19" ht="11.25">
      <c r="A50" s="149"/>
      <c r="B50" s="147"/>
      <c r="C50" s="147"/>
      <c r="D50" s="147"/>
      <c r="E50" s="147"/>
      <c r="F50" s="147"/>
      <c r="G50" s="147"/>
      <c r="H50" s="147"/>
      <c r="I50" s="147"/>
      <c r="J50" s="147"/>
      <c r="K50" s="147"/>
      <c r="L50" s="147"/>
      <c r="M50" s="147"/>
      <c r="N50" s="147"/>
      <c r="O50" s="147"/>
      <c r="P50" s="147"/>
      <c r="Q50" s="147"/>
      <c r="R50" s="147"/>
      <c r="S50" s="147"/>
    </row>
    <row r="51" spans="1:19" ht="11.25">
      <c r="A51" s="149"/>
      <c r="B51" s="147"/>
      <c r="C51" s="147"/>
      <c r="D51" s="147"/>
      <c r="E51" s="147"/>
      <c r="F51" s="147"/>
      <c r="G51" s="147"/>
      <c r="H51" s="147"/>
      <c r="I51" s="147"/>
      <c r="J51" s="147"/>
      <c r="K51" s="147"/>
      <c r="L51" s="147"/>
      <c r="M51" s="147"/>
      <c r="N51" s="147"/>
      <c r="O51" s="147"/>
      <c r="P51" s="147"/>
      <c r="Q51" s="147"/>
      <c r="R51" s="147"/>
      <c r="S51" s="147"/>
    </row>
    <row r="52" spans="1:17" ht="11.25">
      <c r="A52" s="149"/>
      <c r="B52" s="147"/>
      <c r="C52" s="147"/>
      <c r="D52" s="147"/>
      <c r="E52" s="147"/>
      <c r="F52" s="147"/>
      <c r="G52" s="147"/>
      <c r="H52" s="147"/>
      <c r="I52" s="147"/>
      <c r="J52" s="147"/>
      <c r="K52" s="147"/>
      <c r="L52" s="147"/>
      <c r="M52" s="147"/>
      <c r="N52" s="147"/>
      <c r="O52" s="147"/>
      <c r="P52" s="147"/>
      <c r="Q52" s="147"/>
    </row>
    <row r="53" spans="1:19" ht="11.25">
      <c r="A53" s="149"/>
      <c r="B53" s="147"/>
      <c r="C53" s="147"/>
      <c r="D53" s="147"/>
      <c r="E53" s="147"/>
      <c r="F53" s="147"/>
      <c r="G53" s="147"/>
      <c r="H53" s="147"/>
      <c r="I53" s="147"/>
      <c r="J53" s="147"/>
      <c r="K53" s="147"/>
      <c r="L53" s="147"/>
      <c r="M53" s="147"/>
      <c r="N53" s="147"/>
      <c r="O53" s="147"/>
      <c r="P53" s="147"/>
      <c r="Q53" s="147"/>
      <c r="R53" s="147"/>
      <c r="S53" s="147"/>
    </row>
    <row r="60" spans="16:17" ht="11.25">
      <c r="P60" s="125"/>
      <c r="Q60" s="75"/>
    </row>
    <row r="66" spans="16:17" ht="11.25">
      <c r="P66" s="126"/>
      <c r="Q66" s="126"/>
    </row>
    <row r="67" spans="16:17" ht="11.25">
      <c r="P67" s="125"/>
      <c r="Q67" s="125"/>
    </row>
    <row r="68" spans="16:17" ht="11.25">
      <c r="P68" s="125"/>
      <c r="Q68" s="125"/>
    </row>
    <row r="69" spans="16:17" ht="11.25">
      <c r="P69" s="126"/>
      <c r="Q69" s="126"/>
    </row>
    <row r="75" spans="16:17" ht="11.25">
      <c r="P75" s="125"/>
      <c r="Q75" s="125"/>
    </row>
    <row r="76" spans="16:17" ht="11.25">
      <c r="P76" s="126"/>
      <c r="Q76" s="126"/>
    </row>
    <row r="77" spans="16:17" ht="11.25">
      <c r="P77" s="125"/>
      <c r="Q77" s="125"/>
    </row>
    <row r="78" spans="16:17" ht="11.25">
      <c r="P78" s="125"/>
      <c r="Q78" s="125"/>
    </row>
    <row r="79" spans="16:17" ht="11.25">
      <c r="P79" s="126"/>
      <c r="Q79" s="126"/>
    </row>
  </sheetData>
  <sheetProtection sheet="1" objects="1" scenarios="1"/>
  <hyperlinks>
    <hyperlink ref="A37" r:id="rId1" display="© Commonwealth of Australia 2016"/>
  </hyperlinks>
  <printOptions/>
  <pageMargins left="0.2362204724409449" right="0.2362204724409449" top="0.7480314960629921" bottom="0.7480314960629921" header="0.31496062992125984" footer="0.31496062992125984"/>
  <pageSetup fitToHeight="0" fitToWidth="1" horizontalDpi="600" verticalDpi="600" orientation="landscape" paperSize="9" scale="65" r:id="rId3"/>
  <colBreaks count="1" manualBreakCount="1">
    <brk id="17" max="65535" man="1"/>
  </colBreaks>
  <drawing r:id="rId2"/>
</worksheet>
</file>

<file path=xl/worksheets/sheet4.xml><?xml version="1.0" encoding="utf-8"?>
<worksheet xmlns="http://schemas.openxmlformats.org/spreadsheetml/2006/main" xmlns:r="http://schemas.openxmlformats.org/officeDocument/2006/relationships">
  <sheetPr>
    <pageSetUpPr fitToPage="1"/>
  </sheetPr>
  <dimension ref="A1:IV43"/>
  <sheetViews>
    <sheetView zoomScalePageLayoutView="0" workbookViewId="0" topLeftCell="A1">
      <pane ySplit="6" topLeftCell="A7" activePane="bottomLeft" state="frozen"/>
      <selection pane="topLeft" activeCell="A1" sqref="A1"/>
      <selection pane="bottomLeft" activeCell="A5" sqref="A5"/>
    </sheetView>
  </sheetViews>
  <sheetFormatPr defaultColWidth="9.33203125" defaultRowHeight="11.25"/>
  <cols>
    <col min="1" max="1" width="80.83203125" style="0" customWidth="1"/>
    <col min="2" max="19" width="10.33203125" style="0" customWidth="1"/>
    <col min="29" max="29" width="12.83203125" style="0" customWidth="1"/>
  </cols>
  <sheetData>
    <row r="1" spans="1:256" s="212" customFormat="1" ht="60" customHeight="1">
      <c r="A1" s="314" t="s">
        <v>0</v>
      </c>
      <c r="B1" s="315"/>
      <c r="C1" s="315"/>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c r="BB1" s="316"/>
      <c r="BC1" s="316"/>
      <c r="BD1" s="316"/>
      <c r="BE1" s="316"/>
      <c r="BF1" s="316"/>
      <c r="BG1" s="316"/>
      <c r="BH1" s="316"/>
      <c r="BI1" s="316"/>
      <c r="BJ1" s="316"/>
      <c r="BK1" s="316"/>
      <c r="BL1" s="316"/>
      <c r="BM1" s="316"/>
      <c r="BN1" s="316"/>
      <c r="BO1" s="316"/>
      <c r="BP1" s="316"/>
      <c r="BQ1" s="316"/>
      <c r="BR1" s="316"/>
      <c r="BS1" s="316"/>
      <c r="BT1" s="316"/>
      <c r="BU1" s="316"/>
      <c r="BV1" s="316"/>
      <c r="BW1" s="316"/>
      <c r="BX1" s="316"/>
      <c r="BY1" s="316"/>
      <c r="BZ1" s="316"/>
      <c r="CA1" s="316"/>
      <c r="CB1" s="316"/>
      <c r="CC1" s="316"/>
      <c r="CD1" s="316"/>
      <c r="CE1" s="316"/>
      <c r="CF1" s="316"/>
      <c r="CG1" s="316"/>
      <c r="CH1" s="316"/>
      <c r="CI1" s="316"/>
      <c r="CJ1" s="316"/>
      <c r="CK1" s="316"/>
      <c r="CL1" s="316"/>
      <c r="CM1" s="316"/>
      <c r="CN1" s="316"/>
      <c r="CO1" s="316"/>
      <c r="CP1" s="316"/>
      <c r="CQ1" s="316"/>
      <c r="CR1" s="316"/>
      <c r="CS1" s="316"/>
      <c r="CT1" s="316"/>
      <c r="CU1" s="316"/>
      <c r="CV1" s="316"/>
      <c r="CW1" s="316"/>
      <c r="CX1" s="316"/>
      <c r="CY1" s="316"/>
      <c r="CZ1" s="316"/>
      <c r="DA1" s="316"/>
      <c r="DB1" s="316"/>
      <c r="DC1" s="316"/>
      <c r="DD1" s="316"/>
      <c r="DE1" s="316"/>
      <c r="DF1" s="316"/>
      <c r="DG1" s="316"/>
      <c r="DH1" s="316"/>
      <c r="DI1" s="316"/>
      <c r="DJ1" s="316"/>
      <c r="DK1" s="316"/>
      <c r="DL1" s="316"/>
      <c r="DM1" s="316"/>
      <c r="DN1" s="316"/>
      <c r="DO1" s="316"/>
      <c r="DP1" s="316"/>
      <c r="DQ1" s="316"/>
      <c r="DR1" s="316"/>
      <c r="DS1" s="316"/>
      <c r="DT1" s="316"/>
      <c r="DU1" s="316"/>
      <c r="DV1" s="316"/>
      <c r="DW1" s="316"/>
      <c r="DX1" s="316"/>
      <c r="DY1" s="316"/>
      <c r="DZ1" s="316"/>
      <c r="EA1" s="316"/>
      <c r="EB1" s="316"/>
      <c r="EC1" s="316"/>
      <c r="ED1" s="316"/>
      <c r="EE1" s="316"/>
      <c r="EF1" s="316"/>
      <c r="EG1" s="316"/>
      <c r="EH1" s="316"/>
      <c r="EI1" s="316"/>
      <c r="EJ1" s="316"/>
      <c r="EK1" s="316"/>
      <c r="EL1" s="316"/>
      <c r="EM1" s="316"/>
      <c r="EN1" s="316"/>
      <c r="EO1" s="316"/>
      <c r="EP1" s="316"/>
      <c r="EQ1" s="316"/>
      <c r="ER1" s="316"/>
      <c r="ES1" s="316"/>
      <c r="ET1" s="316"/>
      <c r="EU1" s="316"/>
      <c r="EV1" s="316"/>
      <c r="EW1" s="316"/>
      <c r="EX1" s="316"/>
      <c r="EY1" s="316"/>
      <c r="EZ1" s="316"/>
      <c r="FA1" s="316"/>
      <c r="FB1" s="316"/>
      <c r="FC1" s="316"/>
      <c r="FD1" s="316"/>
      <c r="FE1" s="316"/>
      <c r="FF1" s="316"/>
      <c r="FG1" s="316"/>
      <c r="FH1" s="316"/>
      <c r="FI1" s="316"/>
      <c r="FJ1" s="316"/>
      <c r="FK1" s="316"/>
      <c r="FL1" s="316"/>
      <c r="FM1" s="316"/>
      <c r="FN1" s="316"/>
      <c r="FO1" s="316"/>
      <c r="FP1" s="316"/>
      <c r="FQ1" s="316"/>
      <c r="FR1" s="316"/>
      <c r="FS1" s="316"/>
      <c r="FT1" s="316"/>
      <c r="FU1" s="316"/>
      <c r="FV1" s="316"/>
      <c r="FW1" s="316"/>
      <c r="FX1" s="316"/>
      <c r="FY1" s="316"/>
      <c r="FZ1" s="316"/>
      <c r="GA1" s="316"/>
      <c r="GB1" s="316"/>
      <c r="GC1" s="316"/>
      <c r="GD1" s="316"/>
      <c r="GE1" s="316"/>
      <c r="GF1" s="316"/>
      <c r="GG1" s="316"/>
      <c r="GH1" s="316"/>
      <c r="GI1" s="316"/>
      <c r="GJ1" s="316"/>
      <c r="GK1" s="316"/>
      <c r="GL1" s="316"/>
      <c r="GM1" s="316"/>
      <c r="GN1" s="316"/>
      <c r="GO1" s="316"/>
      <c r="GP1" s="316"/>
      <c r="GQ1" s="316"/>
      <c r="GR1" s="316"/>
      <c r="GS1" s="316"/>
      <c r="GT1" s="316"/>
      <c r="GU1" s="316"/>
      <c r="GV1" s="316"/>
      <c r="GW1" s="316"/>
      <c r="GX1" s="316"/>
      <c r="GY1" s="316"/>
      <c r="GZ1" s="316"/>
      <c r="HA1" s="316"/>
      <c r="HB1" s="316"/>
      <c r="HC1" s="316"/>
      <c r="HD1" s="316"/>
      <c r="HE1" s="316"/>
      <c r="HF1" s="316"/>
      <c r="HG1" s="316"/>
      <c r="HH1" s="316"/>
      <c r="HI1" s="316"/>
      <c r="HJ1" s="316"/>
      <c r="HK1" s="316"/>
      <c r="HL1" s="316"/>
      <c r="HM1" s="316"/>
      <c r="HN1" s="316"/>
      <c r="HO1" s="316"/>
      <c r="HP1" s="316"/>
      <c r="HQ1" s="316"/>
      <c r="HR1" s="316"/>
      <c r="HS1" s="316"/>
      <c r="HT1" s="316"/>
      <c r="HU1" s="316"/>
      <c r="HV1" s="316"/>
      <c r="HW1" s="316"/>
      <c r="HX1" s="316"/>
      <c r="HY1" s="316"/>
      <c r="HZ1" s="316"/>
      <c r="IA1" s="316"/>
      <c r="IB1" s="316"/>
      <c r="IC1" s="316"/>
      <c r="ID1" s="316"/>
      <c r="IE1" s="316"/>
      <c r="IF1" s="316"/>
      <c r="IG1" s="316"/>
      <c r="IH1" s="316"/>
      <c r="II1" s="316"/>
      <c r="IJ1" s="316"/>
      <c r="IK1" s="316"/>
      <c r="IL1" s="316"/>
      <c r="IM1" s="316"/>
      <c r="IN1" s="316"/>
      <c r="IO1" s="316"/>
      <c r="IP1" s="316"/>
      <c r="IQ1" s="316"/>
      <c r="IR1" s="316"/>
      <c r="IS1" s="316"/>
      <c r="IT1" s="316"/>
      <c r="IU1" s="316"/>
      <c r="IV1" s="316"/>
    </row>
    <row r="2" s="4" customFormat="1" ht="15" customHeight="1">
      <c r="A2" s="17" t="str">
        <f>Contents!A2</f>
        <v>52490DO001_201415 Australian National Accounts: Tourism Satellite Account, 2014-15</v>
      </c>
    </row>
    <row r="3" spans="1:3" s="24" customFormat="1" ht="15" customHeight="1">
      <c r="A3" s="25" t="str">
        <f>Contents!A3</f>
        <v>Released at 11.30 am (Canberra time) 29 April 2016</v>
      </c>
      <c r="C3" s="28"/>
    </row>
    <row r="4" spans="1:6" s="26" customFormat="1" ht="15" customHeight="1">
      <c r="A4" s="28" t="s">
        <v>98</v>
      </c>
      <c r="F4" s="27"/>
    </row>
    <row r="5" spans="1:19" ht="19.5" customHeight="1">
      <c r="A5" s="18"/>
      <c r="B5" s="19" t="s">
        <v>37</v>
      </c>
      <c r="C5" s="19" t="s">
        <v>38</v>
      </c>
      <c r="D5" s="19" t="s">
        <v>39</v>
      </c>
      <c r="E5" s="59" t="s">
        <v>40</v>
      </c>
      <c r="F5" s="59" t="s">
        <v>41</v>
      </c>
      <c r="G5" s="59" t="s">
        <v>42</v>
      </c>
      <c r="H5" s="59" t="s">
        <v>43</v>
      </c>
      <c r="I5" s="59" t="s">
        <v>44</v>
      </c>
      <c r="J5" s="59" t="s">
        <v>45</v>
      </c>
      <c r="K5" s="59" t="s">
        <v>46</v>
      </c>
      <c r="L5" s="59" t="s">
        <v>47</v>
      </c>
      <c r="M5" s="59" t="s">
        <v>48</v>
      </c>
      <c r="N5" s="59" t="s">
        <v>49</v>
      </c>
      <c r="O5" s="59" t="s">
        <v>50</v>
      </c>
      <c r="P5" s="59" t="s">
        <v>51</v>
      </c>
      <c r="Q5" s="59" t="s">
        <v>52</v>
      </c>
      <c r="R5" s="59" t="s">
        <v>53</v>
      </c>
      <c r="S5" s="59" t="s">
        <v>54</v>
      </c>
    </row>
    <row r="6" spans="1:19" ht="11.25" customHeight="1">
      <c r="A6" s="35"/>
      <c r="B6" s="207" t="s">
        <v>99</v>
      </c>
      <c r="C6" s="207" t="s">
        <v>99</v>
      </c>
      <c r="D6" s="207" t="s">
        <v>99</v>
      </c>
      <c r="E6" s="207" t="s">
        <v>99</v>
      </c>
      <c r="F6" s="207" t="s">
        <v>99</v>
      </c>
      <c r="G6" s="207" t="s">
        <v>99</v>
      </c>
      <c r="H6" s="207" t="s">
        <v>99</v>
      </c>
      <c r="I6" s="207" t="s">
        <v>99</v>
      </c>
      <c r="J6" s="207" t="s">
        <v>99</v>
      </c>
      <c r="K6" s="207" t="s">
        <v>99</v>
      </c>
      <c r="L6" s="207" t="s">
        <v>99</v>
      </c>
      <c r="M6" s="207" t="s">
        <v>99</v>
      </c>
      <c r="N6" s="207" t="s">
        <v>99</v>
      </c>
      <c r="O6" s="207" t="s">
        <v>99</v>
      </c>
      <c r="P6" s="207" t="s">
        <v>99</v>
      </c>
      <c r="Q6" s="207" t="s">
        <v>99</v>
      </c>
      <c r="R6" s="207" t="s">
        <v>99</v>
      </c>
      <c r="S6" s="207" t="s">
        <v>99</v>
      </c>
    </row>
    <row r="7" spans="1:19" ht="11.25" customHeight="1">
      <c r="A7" s="11" t="s">
        <v>100</v>
      </c>
      <c r="B7" s="35"/>
      <c r="C7" s="35"/>
      <c r="D7" s="35"/>
      <c r="E7" s="35"/>
      <c r="F7" s="35"/>
      <c r="G7" s="35"/>
      <c r="H7" s="35"/>
      <c r="I7" s="35"/>
      <c r="J7" s="35"/>
      <c r="K7" s="35"/>
      <c r="L7" s="35"/>
      <c r="M7" s="35"/>
      <c r="N7" s="35"/>
      <c r="O7" s="240"/>
      <c r="P7" s="35"/>
      <c r="Q7" s="35"/>
      <c r="R7" s="35"/>
      <c r="S7" s="35"/>
    </row>
    <row r="8" spans="1:35" ht="11.25" customHeight="1">
      <c r="A8" s="36" t="s">
        <v>101</v>
      </c>
      <c r="B8" s="210">
        <v>5543</v>
      </c>
      <c r="C8" s="210">
        <v>5876</v>
      </c>
      <c r="D8" s="210">
        <v>6075</v>
      </c>
      <c r="E8" s="210">
        <v>6653</v>
      </c>
      <c r="F8" s="210">
        <v>7060</v>
      </c>
      <c r="G8" s="210">
        <v>7301</v>
      </c>
      <c r="H8" s="210">
        <v>7723</v>
      </c>
      <c r="I8" s="210">
        <v>8124</v>
      </c>
      <c r="J8" s="210">
        <v>8990</v>
      </c>
      <c r="K8" s="210">
        <v>10096</v>
      </c>
      <c r="L8" s="210">
        <v>10742</v>
      </c>
      <c r="M8" s="210">
        <v>10381</v>
      </c>
      <c r="N8" s="210">
        <v>10885</v>
      </c>
      <c r="O8" s="210">
        <v>11204</v>
      </c>
      <c r="P8" s="210">
        <v>11989</v>
      </c>
      <c r="Q8" s="210">
        <v>12259</v>
      </c>
      <c r="R8" s="210">
        <v>12969</v>
      </c>
      <c r="S8" s="210">
        <v>13879</v>
      </c>
      <c r="T8" s="53"/>
      <c r="U8" s="52"/>
      <c r="V8" s="52"/>
      <c r="W8" s="52"/>
      <c r="X8" s="91"/>
      <c r="Y8" s="82"/>
      <c r="Z8" s="83"/>
      <c r="AA8" s="83"/>
      <c r="AB8" s="104"/>
      <c r="AC8" s="38"/>
      <c r="AD8" s="38"/>
      <c r="AE8" s="38"/>
      <c r="AF8" s="105"/>
      <c r="AG8" s="103"/>
      <c r="AH8" s="103"/>
      <c r="AI8" s="103"/>
    </row>
    <row r="9" spans="1:35" ht="11.25" customHeight="1">
      <c r="A9" s="36" t="s">
        <v>102</v>
      </c>
      <c r="B9" s="210">
        <v>1472</v>
      </c>
      <c r="C9" s="210">
        <v>1598</v>
      </c>
      <c r="D9" s="210">
        <v>1730</v>
      </c>
      <c r="E9" s="210">
        <v>1838</v>
      </c>
      <c r="F9" s="210">
        <v>1969</v>
      </c>
      <c r="G9" s="210">
        <v>2094</v>
      </c>
      <c r="H9" s="210">
        <v>2177</v>
      </c>
      <c r="I9" s="210">
        <v>2478</v>
      </c>
      <c r="J9" s="210">
        <v>2705</v>
      </c>
      <c r="K9" s="210">
        <v>2948</v>
      </c>
      <c r="L9" s="210">
        <v>3228</v>
      </c>
      <c r="M9" s="210">
        <v>3551</v>
      </c>
      <c r="N9" s="210">
        <v>3810</v>
      </c>
      <c r="O9" s="210">
        <v>4042</v>
      </c>
      <c r="P9" s="210">
        <v>4329</v>
      </c>
      <c r="Q9" s="210">
        <v>4628</v>
      </c>
      <c r="R9" s="210">
        <v>4879</v>
      </c>
      <c r="S9" s="210">
        <v>5156</v>
      </c>
      <c r="T9" s="53"/>
      <c r="U9" s="52"/>
      <c r="V9" s="52"/>
      <c r="W9" s="52"/>
      <c r="X9" s="91"/>
      <c r="Y9" s="82"/>
      <c r="Z9" s="83"/>
      <c r="AA9" s="83"/>
      <c r="AB9" s="104"/>
      <c r="AC9" s="38"/>
      <c r="AD9" s="38"/>
      <c r="AE9" s="38"/>
      <c r="AF9" s="105"/>
      <c r="AG9" s="103"/>
      <c r="AH9" s="103"/>
      <c r="AI9" s="103"/>
    </row>
    <row r="10" spans="1:35" ht="11.25" customHeight="1">
      <c r="A10" s="36" t="s">
        <v>103</v>
      </c>
      <c r="B10" s="210">
        <v>6904</v>
      </c>
      <c r="C10" s="210">
        <v>7570</v>
      </c>
      <c r="D10" s="210">
        <v>7675</v>
      </c>
      <c r="E10" s="210">
        <v>7718</v>
      </c>
      <c r="F10" s="210">
        <v>8036</v>
      </c>
      <c r="G10" s="210">
        <v>8330</v>
      </c>
      <c r="H10" s="210">
        <v>8104</v>
      </c>
      <c r="I10" s="210">
        <v>8178</v>
      </c>
      <c r="J10" s="210">
        <v>8468</v>
      </c>
      <c r="K10" s="210">
        <v>8967</v>
      </c>
      <c r="L10" s="210">
        <v>9630</v>
      </c>
      <c r="M10" s="210">
        <v>9315</v>
      </c>
      <c r="N10" s="210">
        <v>9786</v>
      </c>
      <c r="O10" s="210">
        <v>10040</v>
      </c>
      <c r="P10" s="210">
        <v>10850</v>
      </c>
      <c r="Q10" s="210">
        <v>10642</v>
      </c>
      <c r="R10" s="210">
        <v>11264</v>
      </c>
      <c r="S10" s="210">
        <v>11828</v>
      </c>
      <c r="T10" s="53"/>
      <c r="U10" s="52"/>
      <c r="V10" s="52"/>
      <c r="W10" s="52"/>
      <c r="X10" s="91"/>
      <c r="Y10" s="82"/>
      <c r="Z10" s="83"/>
      <c r="AA10" s="83"/>
      <c r="AB10" s="104"/>
      <c r="AC10" s="38"/>
      <c r="AD10" s="38"/>
      <c r="AE10" s="38"/>
      <c r="AF10" s="105"/>
      <c r="AG10" s="103"/>
      <c r="AH10" s="103"/>
      <c r="AI10" s="103"/>
    </row>
    <row r="11" spans="1:35" ht="11.25" customHeight="1">
      <c r="A11" s="36" t="s">
        <v>104</v>
      </c>
      <c r="B11" s="210">
        <v>2504</v>
      </c>
      <c r="C11" s="210">
        <v>2725</v>
      </c>
      <c r="D11" s="210">
        <v>2807</v>
      </c>
      <c r="E11" s="210">
        <v>2834</v>
      </c>
      <c r="F11" s="210">
        <v>2971</v>
      </c>
      <c r="G11" s="210">
        <v>3064</v>
      </c>
      <c r="H11" s="210">
        <v>3020</v>
      </c>
      <c r="I11" s="210">
        <v>3017</v>
      </c>
      <c r="J11" s="210">
        <v>3126</v>
      </c>
      <c r="K11" s="210">
        <v>3265</v>
      </c>
      <c r="L11" s="210">
        <v>3621</v>
      </c>
      <c r="M11" s="210">
        <v>3682</v>
      </c>
      <c r="N11" s="210">
        <v>3962</v>
      </c>
      <c r="O11" s="210">
        <v>4088</v>
      </c>
      <c r="P11" s="210">
        <v>4366</v>
      </c>
      <c r="Q11" s="210">
        <v>4480</v>
      </c>
      <c r="R11" s="210">
        <v>4727</v>
      </c>
      <c r="S11" s="210">
        <v>4982</v>
      </c>
      <c r="T11" s="53"/>
      <c r="U11" s="52"/>
      <c r="V11" s="52"/>
      <c r="W11" s="52"/>
      <c r="X11" s="91"/>
      <c r="Y11" s="82"/>
      <c r="Z11" s="83"/>
      <c r="AA11" s="83"/>
      <c r="AB11" s="104"/>
      <c r="AC11" s="38"/>
      <c r="AD11" s="38"/>
      <c r="AE11" s="38"/>
      <c r="AF11" s="105"/>
      <c r="AG11" s="103"/>
      <c r="AH11" s="103"/>
      <c r="AI11" s="103"/>
    </row>
    <row r="12" spans="1:35" ht="11.25" customHeight="1">
      <c r="A12" s="36" t="s">
        <v>105</v>
      </c>
      <c r="B12" s="210">
        <v>634</v>
      </c>
      <c r="C12" s="210">
        <v>660</v>
      </c>
      <c r="D12" s="210">
        <v>676</v>
      </c>
      <c r="E12" s="210">
        <v>719</v>
      </c>
      <c r="F12" s="210">
        <v>717</v>
      </c>
      <c r="G12" s="210">
        <v>725</v>
      </c>
      <c r="H12" s="210">
        <v>742</v>
      </c>
      <c r="I12" s="210">
        <v>733</v>
      </c>
      <c r="J12" s="210">
        <v>768</v>
      </c>
      <c r="K12" s="210">
        <v>824</v>
      </c>
      <c r="L12" s="210">
        <v>835</v>
      </c>
      <c r="M12" s="210">
        <v>849</v>
      </c>
      <c r="N12" s="210">
        <v>908</v>
      </c>
      <c r="O12" s="210">
        <v>930</v>
      </c>
      <c r="P12" s="210">
        <v>950</v>
      </c>
      <c r="Q12" s="210">
        <v>957</v>
      </c>
      <c r="R12" s="210">
        <v>1011</v>
      </c>
      <c r="S12" s="210">
        <v>993</v>
      </c>
      <c r="T12" s="53"/>
      <c r="U12" s="52"/>
      <c r="V12" s="52"/>
      <c r="W12" s="52"/>
      <c r="X12" s="91"/>
      <c r="Y12" s="82"/>
      <c r="Z12" s="83"/>
      <c r="AA12" s="83"/>
      <c r="AB12" s="104"/>
      <c r="AC12" s="38"/>
      <c r="AD12" s="38"/>
      <c r="AE12" s="38"/>
      <c r="AF12" s="105"/>
      <c r="AG12" s="103"/>
      <c r="AH12" s="103"/>
      <c r="AI12" s="103"/>
    </row>
    <row r="13" spans="1:35" ht="11.25" customHeight="1">
      <c r="A13" s="36" t="s">
        <v>106</v>
      </c>
      <c r="B13" s="210">
        <v>472</v>
      </c>
      <c r="C13" s="210">
        <v>442</v>
      </c>
      <c r="D13" s="210">
        <v>431</v>
      </c>
      <c r="E13" s="210">
        <v>483</v>
      </c>
      <c r="F13" s="210">
        <v>510</v>
      </c>
      <c r="G13" s="210">
        <v>536</v>
      </c>
      <c r="H13" s="210">
        <v>574</v>
      </c>
      <c r="I13" s="210">
        <v>590</v>
      </c>
      <c r="J13" s="210">
        <v>616</v>
      </c>
      <c r="K13" s="210">
        <v>646</v>
      </c>
      <c r="L13" s="210">
        <v>708</v>
      </c>
      <c r="M13" s="210">
        <v>680</v>
      </c>
      <c r="N13" s="210">
        <v>747</v>
      </c>
      <c r="O13" s="210">
        <v>793</v>
      </c>
      <c r="P13" s="210">
        <v>861</v>
      </c>
      <c r="Q13" s="210">
        <v>948</v>
      </c>
      <c r="R13" s="210">
        <v>925</v>
      </c>
      <c r="S13" s="210">
        <v>1040</v>
      </c>
      <c r="T13" s="53"/>
      <c r="U13" s="52"/>
      <c r="V13" s="52"/>
      <c r="W13" s="52"/>
      <c r="X13" s="91"/>
      <c r="Y13" s="82"/>
      <c r="Z13" s="83"/>
      <c r="AA13" s="83"/>
      <c r="AB13" s="104"/>
      <c r="AC13" s="38"/>
      <c r="AD13" s="38"/>
      <c r="AE13" s="38"/>
      <c r="AF13" s="105"/>
      <c r="AG13" s="103"/>
      <c r="AH13" s="103"/>
      <c r="AI13" s="103"/>
    </row>
    <row r="14" spans="1:35" ht="11.25" customHeight="1">
      <c r="A14" s="36" t="s">
        <v>107</v>
      </c>
      <c r="B14" s="210">
        <v>804</v>
      </c>
      <c r="C14" s="210">
        <v>851</v>
      </c>
      <c r="D14" s="210">
        <v>883</v>
      </c>
      <c r="E14" s="210">
        <v>931</v>
      </c>
      <c r="F14" s="210">
        <v>921</v>
      </c>
      <c r="G14" s="210">
        <v>935</v>
      </c>
      <c r="H14" s="210">
        <v>950</v>
      </c>
      <c r="I14" s="210">
        <v>998</v>
      </c>
      <c r="J14" s="210">
        <v>1103</v>
      </c>
      <c r="K14" s="210">
        <v>1257</v>
      </c>
      <c r="L14" s="210">
        <v>1299</v>
      </c>
      <c r="M14" s="210">
        <v>1311</v>
      </c>
      <c r="N14" s="210">
        <v>1412</v>
      </c>
      <c r="O14" s="210">
        <v>1437</v>
      </c>
      <c r="P14" s="210">
        <v>1459</v>
      </c>
      <c r="Q14" s="210">
        <v>1464</v>
      </c>
      <c r="R14" s="210">
        <v>1537</v>
      </c>
      <c r="S14" s="210">
        <v>1525</v>
      </c>
      <c r="T14" s="53"/>
      <c r="U14" s="52"/>
      <c r="V14" s="52"/>
      <c r="W14" s="52"/>
      <c r="X14" s="91"/>
      <c r="Y14" s="82"/>
      <c r="Z14" s="83"/>
      <c r="AA14" s="83"/>
      <c r="AB14" s="104"/>
      <c r="AC14" s="38"/>
      <c r="AD14" s="38"/>
      <c r="AE14" s="38"/>
      <c r="AF14" s="105"/>
      <c r="AG14" s="103"/>
      <c r="AH14" s="103"/>
      <c r="AI14" s="103"/>
    </row>
    <row r="15" spans="1:35" ht="11.25" customHeight="1">
      <c r="A15" s="36" t="s">
        <v>108</v>
      </c>
      <c r="B15" s="210">
        <v>10576</v>
      </c>
      <c r="C15" s="210">
        <v>11407</v>
      </c>
      <c r="D15" s="210">
        <v>11890</v>
      </c>
      <c r="E15" s="210">
        <v>12152</v>
      </c>
      <c r="F15" s="210">
        <v>11787</v>
      </c>
      <c r="G15" s="210">
        <v>11874</v>
      </c>
      <c r="H15" s="210">
        <v>11947</v>
      </c>
      <c r="I15" s="210">
        <v>12295</v>
      </c>
      <c r="J15" s="210">
        <v>13384</v>
      </c>
      <c r="K15" s="210">
        <v>14221</v>
      </c>
      <c r="L15" s="210">
        <v>15136</v>
      </c>
      <c r="M15" s="210">
        <v>14944</v>
      </c>
      <c r="N15" s="210">
        <v>15522</v>
      </c>
      <c r="O15" s="210">
        <v>16555</v>
      </c>
      <c r="P15" s="210">
        <v>17171</v>
      </c>
      <c r="Q15" s="210">
        <v>18093</v>
      </c>
      <c r="R15" s="210">
        <v>18106</v>
      </c>
      <c r="S15" s="210">
        <v>18679</v>
      </c>
      <c r="T15" s="53"/>
      <c r="U15" s="52"/>
      <c r="V15" s="52"/>
      <c r="W15" s="52"/>
      <c r="X15" s="91"/>
      <c r="Y15" s="82"/>
      <c r="Z15" s="83"/>
      <c r="AA15" s="83"/>
      <c r="AB15" s="104"/>
      <c r="AC15" s="38"/>
      <c r="AD15" s="38"/>
      <c r="AE15" s="38"/>
      <c r="AF15" s="105"/>
      <c r="AG15" s="103"/>
      <c r="AH15" s="103"/>
      <c r="AI15" s="103"/>
    </row>
    <row r="16" spans="1:35" ht="11.25" customHeight="1">
      <c r="A16" s="36" t="s">
        <v>109</v>
      </c>
      <c r="B16" s="210">
        <v>827</v>
      </c>
      <c r="C16" s="210">
        <v>895</v>
      </c>
      <c r="D16" s="210">
        <v>947</v>
      </c>
      <c r="E16" s="210">
        <v>935</v>
      </c>
      <c r="F16" s="210">
        <v>955</v>
      </c>
      <c r="G16" s="210">
        <v>1003</v>
      </c>
      <c r="H16" s="210">
        <v>1035</v>
      </c>
      <c r="I16" s="210">
        <v>1078</v>
      </c>
      <c r="J16" s="210">
        <v>1185</v>
      </c>
      <c r="K16" s="210">
        <v>1295</v>
      </c>
      <c r="L16" s="210">
        <v>1297</v>
      </c>
      <c r="M16" s="210">
        <v>1324</v>
      </c>
      <c r="N16" s="210">
        <v>1336</v>
      </c>
      <c r="O16" s="210">
        <v>1387</v>
      </c>
      <c r="P16" s="210">
        <v>1461</v>
      </c>
      <c r="Q16" s="210">
        <v>1573</v>
      </c>
      <c r="R16" s="210">
        <v>1618</v>
      </c>
      <c r="S16" s="210">
        <v>1670</v>
      </c>
      <c r="T16" s="53"/>
      <c r="U16" s="52"/>
      <c r="V16" s="52"/>
      <c r="W16" s="52"/>
      <c r="X16" s="91"/>
      <c r="Y16" s="82"/>
      <c r="Z16" s="83"/>
      <c r="AA16" s="83"/>
      <c r="AB16" s="104"/>
      <c r="AC16" s="38"/>
      <c r="AD16" s="38"/>
      <c r="AE16" s="38"/>
      <c r="AF16" s="105"/>
      <c r="AG16" s="103"/>
      <c r="AH16" s="103"/>
      <c r="AI16" s="103"/>
    </row>
    <row r="17" spans="1:35" ht="11.25" customHeight="1">
      <c r="A17" s="36" t="s">
        <v>110</v>
      </c>
      <c r="B17" s="210">
        <v>1278</v>
      </c>
      <c r="C17" s="210">
        <v>1377</v>
      </c>
      <c r="D17" s="210">
        <v>1434</v>
      </c>
      <c r="E17" s="210">
        <v>1518</v>
      </c>
      <c r="F17" s="210">
        <v>1479</v>
      </c>
      <c r="G17" s="210">
        <v>1500</v>
      </c>
      <c r="H17" s="210">
        <v>1533</v>
      </c>
      <c r="I17" s="210">
        <v>1563</v>
      </c>
      <c r="J17" s="210">
        <v>1767</v>
      </c>
      <c r="K17" s="210">
        <v>1880</v>
      </c>
      <c r="L17" s="210">
        <v>1973</v>
      </c>
      <c r="M17" s="210">
        <v>1880</v>
      </c>
      <c r="N17" s="210">
        <v>1955</v>
      </c>
      <c r="O17" s="210">
        <v>2039</v>
      </c>
      <c r="P17" s="210">
        <v>2251</v>
      </c>
      <c r="Q17" s="210">
        <v>2338</v>
      </c>
      <c r="R17" s="210">
        <v>2475</v>
      </c>
      <c r="S17" s="210">
        <v>2639</v>
      </c>
      <c r="T17" s="53"/>
      <c r="U17" s="52"/>
      <c r="V17" s="52"/>
      <c r="W17" s="52"/>
      <c r="X17" s="91"/>
      <c r="Y17" s="82"/>
      <c r="Z17" s="83"/>
      <c r="AA17" s="83"/>
      <c r="AB17" s="104"/>
      <c r="AC17" s="38"/>
      <c r="AD17" s="38"/>
      <c r="AE17" s="38"/>
      <c r="AF17" s="105"/>
      <c r="AG17" s="103"/>
      <c r="AH17" s="103"/>
      <c r="AI17" s="103"/>
    </row>
    <row r="18" spans="1:35" ht="11.25" customHeight="1">
      <c r="A18" s="36" t="s">
        <v>111</v>
      </c>
      <c r="B18" s="210">
        <v>582</v>
      </c>
      <c r="C18" s="210">
        <v>637</v>
      </c>
      <c r="D18" s="210">
        <v>622</v>
      </c>
      <c r="E18" s="210">
        <v>682</v>
      </c>
      <c r="F18" s="210">
        <v>698</v>
      </c>
      <c r="G18" s="210">
        <v>709</v>
      </c>
      <c r="H18" s="210">
        <v>792</v>
      </c>
      <c r="I18" s="210">
        <v>806</v>
      </c>
      <c r="J18" s="210">
        <v>850</v>
      </c>
      <c r="K18" s="161">
        <v>858</v>
      </c>
      <c r="L18" s="161">
        <v>868</v>
      </c>
      <c r="M18" s="161">
        <v>895</v>
      </c>
      <c r="N18" s="161">
        <v>899</v>
      </c>
      <c r="O18" s="161">
        <v>908</v>
      </c>
      <c r="P18" s="161">
        <v>961</v>
      </c>
      <c r="Q18" s="161">
        <v>965</v>
      </c>
      <c r="R18" s="161">
        <v>976</v>
      </c>
      <c r="S18" s="161">
        <v>1013</v>
      </c>
      <c r="T18" s="53"/>
      <c r="U18" s="52"/>
      <c r="V18" s="52"/>
      <c r="W18" s="52"/>
      <c r="X18" s="91"/>
      <c r="Y18" s="82"/>
      <c r="Z18" s="83"/>
      <c r="AA18" s="83"/>
      <c r="AB18" s="104"/>
      <c r="AC18" s="38"/>
      <c r="AD18" s="38"/>
      <c r="AE18" s="38"/>
      <c r="AF18" s="105"/>
      <c r="AG18" s="103"/>
      <c r="AH18" s="103"/>
      <c r="AI18" s="103"/>
    </row>
    <row r="19" spans="1:35" ht="11.25" customHeight="1">
      <c r="A19" s="36" t="s">
        <v>112</v>
      </c>
      <c r="B19" s="210">
        <v>403</v>
      </c>
      <c r="C19" s="210">
        <v>428</v>
      </c>
      <c r="D19" s="210">
        <v>469</v>
      </c>
      <c r="E19" s="210">
        <v>471</v>
      </c>
      <c r="F19" s="210">
        <v>505</v>
      </c>
      <c r="G19" s="210">
        <v>511</v>
      </c>
      <c r="H19" s="210">
        <v>520</v>
      </c>
      <c r="I19" s="210">
        <v>529</v>
      </c>
      <c r="J19" s="210">
        <v>576</v>
      </c>
      <c r="K19" s="161">
        <v>628</v>
      </c>
      <c r="L19" s="161">
        <v>644</v>
      </c>
      <c r="M19" s="161">
        <v>651</v>
      </c>
      <c r="N19" s="161">
        <v>710</v>
      </c>
      <c r="O19" s="161">
        <v>751</v>
      </c>
      <c r="P19" s="161">
        <v>762</v>
      </c>
      <c r="Q19" s="161">
        <v>804</v>
      </c>
      <c r="R19" s="161">
        <v>833</v>
      </c>
      <c r="S19" s="161">
        <v>881</v>
      </c>
      <c r="T19" s="53"/>
      <c r="U19" s="52"/>
      <c r="V19" s="52"/>
      <c r="W19" s="52"/>
      <c r="X19" s="91"/>
      <c r="Y19" s="82"/>
      <c r="Z19" s="83"/>
      <c r="AA19" s="83"/>
      <c r="AB19" s="104"/>
      <c r="AC19" s="38"/>
      <c r="AD19" s="38"/>
      <c r="AE19" s="38"/>
      <c r="AF19" s="105"/>
      <c r="AG19" s="103"/>
      <c r="AH19" s="103"/>
      <c r="AI19" s="103"/>
    </row>
    <row r="20" spans="1:35" ht="11.25" customHeight="1">
      <c r="A20" s="36" t="s">
        <v>113</v>
      </c>
      <c r="B20" s="210">
        <v>1296</v>
      </c>
      <c r="C20" s="210">
        <v>1419</v>
      </c>
      <c r="D20" s="210">
        <v>1385</v>
      </c>
      <c r="E20" s="210">
        <v>1521</v>
      </c>
      <c r="F20" s="210">
        <v>1556</v>
      </c>
      <c r="G20" s="210">
        <v>1580</v>
      </c>
      <c r="H20" s="210">
        <v>1770</v>
      </c>
      <c r="I20" s="210">
        <v>1762</v>
      </c>
      <c r="J20" s="210">
        <v>1820</v>
      </c>
      <c r="K20" s="161">
        <v>1796</v>
      </c>
      <c r="L20" s="161">
        <v>1916</v>
      </c>
      <c r="M20" s="161">
        <v>2089</v>
      </c>
      <c r="N20" s="161">
        <v>2215</v>
      </c>
      <c r="O20" s="161">
        <v>2237</v>
      </c>
      <c r="P20" s="161">
        <v>2367</v>
      </c>
      <c r="Q20" s="161">
        <v>2432</v>
      </c>
      <c r="R20" s="161">
        <v>2459</v>
      </c>
      <c r="S20" s="161">
        <v>2551</v>
      </c>
      <c r="T20" s="53"/>
      <c r="U20" s="52"/>
      <c r="V20" s="52"/>
      <c r="W20" s="52"/>
      <c r="X20" s="91"/>
      <c r="Y20" s="82"/>
      <c r="Z20" s="83"/>
      <c r="AA20" s="83"/>
      <c r="AB20" s="104"/>
      <c r="AC20" s="38"/>
      <c r="AD20" s="38"/>
      <c r="AE20" s="38"/>
      <c r="AF20" s="105"/>
      <c r="AG20" s="103"/>
      <c r="AH20" s="103"/>
      <c r="AI20" s="103"/>
    </row>
    <row r="21" spans="1:35" s="58" customFormat="1" ht="11.25" customHeight="1">
      <c r="A21" s="57" t="s">
        <v>114</v>
      </c>
      <c r="B21" s="214">
        <v>33295</v>
      </c>
      <c r="C21" s="214">
        <v>35885</v>
      </c>
      <c r="D21" s="214">
        <v>37024</v>
      </c>
      <c r="E21" s="214">
        <v>38455</v>
      </c>
      <c r="F21" s="214">
        <v>39164</v>
      </c>
      <c r="G21" s="214">
        <v>40162</v>
      </c>
      <c r="H21" s="214">
        <v>40887</v>
      </c>
      <c r="I21" s="214">
        <v>42151</v>
      </c>
      <c r="J21" s="214">
        <v>45358</v>
      </c>
      <c r="K21" s="139">
        <v>48681</v>
      </c>
      <c r="L21" s="139">
        <v>51897</v>
      </c>
      <c r="M21" s="139">
        <v>51552</v>
      </c>
      <c r="N21" s="139">
        <v>54147</v>
      </c>
      <c r="O21" s="139">
        <v>56411</v>
      </c>
      <c r="P21" s="139">
        <v>59777</v>
      </c>
      <c r="Q21" s="139">
        <v>61583</v>
      </c>
      <c r="R21" s="139">
        <v>63779</v>
      </c>
      <c r="S21" s="139">
        <v>66836</v>
      </c>
      <c r="T21" s="53"/>
      <c r="U21" s="52"/>
      <c r="V21" s="52"/>
      <c r="W21" s="52"/>
      <c r="X21" s="100"/>
      <c r="Y21" s="82"/>
      <c r="Z21" s="83"/>
      <c r="AA21" s="83"/>
      <c r="AB21" s="104"/>
      <c r="AC21" s="38"/>
      <c r="AD21" s="38"/>
      <c r="AE21" s="38"/>
      <c r="AF21" s="105"/>
      <c r="AG21" s="103"/>
      <c r="AH21" s="103"/>
      <c r="AI21" s="103"/>
    </row>
    <row r="22" spans="1:35" s="58" customFormat="1" ht="11.25" customHeight="1">
      <c r="A22" s="57"/>
      <c r="B22" s="214"/>
      <c r="C22" s="214"/>
      <c r="D22" s="214"/>
      <c r="E22" s="214"/>
      <c r="F22" s="214"/>
      <c r="G22" s="214"/>
      <c r="H22" s="214"/>
      <c r="I22" s="214"/>
      <c r="J22" s="214"/>
      <c r="K22" s="139"/>
      <c r="L22" s="139"/>
      <c r="M22" s="139"/>
      <c r="N22" s="139"/>
      <c r="O22" s="139"/>
      <c r="P22" s="139"/>
      <c r="Q22" s="139"/>
      <c r="R22" s="139"/>
      <c r="S22" s="139"/>
      <c r="T22" s="53"/>
      <c r="U22" s="52"/>
      <c r="V22" s="52"/>
      <c r="W22" s="52"/>
      <c r="X22" s="100"/>
      <c r="Y22" s="82"/>
      <c r="Z22" s="83"/>
      <c r="AA22" s="83"/>
      <c r="AB22" s="104"/>
      <c r="AC22" s="38"/>
      <c r="AD22" s="38"/>
      <c r="AE22" s="38"/>
      <c r="AF22" s="105"/>
      <c r="AG22" s="103"/>
      <c r="AH22" s="103"/>
      <c r="AI22" s="103"/>
    </row>
    <row r="23" spans="1:35" ht="11.25" customHeight="1">
      <c r="A23" s="11" t="s">
        <v>115</v>
      </c>
      <c r="B23" s="210"/>
      <c r="C23" s="210"/>
      <c r="D23" s="210"/>
      <c r="E23" s="210"/>
      <c r="F23" s="210"/>
      <c r="G23" s="210"/>
      <c r="H23" s="210"/>
      <c r="I23" s="210"/>
      <c r="J23" s="210"/>
      <c r="K23" s="161"/>
      <c r="L23" s="161"/>
      <c r="M23" s="161"/>
      <c r="N23" s="161"/>
      <c r="O23" s="161"/>
      <c r="P23" s="161"/>
      <c r="Q23" s="161"/>
      <c r="R23" s="161"/>
      <c r="S23" s="35"/>
      <c r="T23" s="53"/>
      <c r="U23" s="52"/>
      <c r="V23" s="52"/>
      <c r="W23" s="52"/>
      <c r="X23" s="91"/>
      <c r="Y23" s="82"/>
      <c r="Z23" s="83"/>
      <c r="AA23" s="83"/>
      <c r="AB23" s="104"/>
      <c r="AC23" s="38"/>
      <c r="AD23" s="38"/>
      <c r="AE23" s="38"/>
      <c r="AF23" s="105"/>
      <c r="AG23" s="103"/>
      <c r="AH23" s="103"/>
      <c r="AI23" s="103"/>
    </row>
    <row r="24" spans="1:35" ht="11.25" customHeight="1">
      <c r="A24" s="36" t="s">
        <v>116</v>
      </c>
      <c r="B24" s="210">
        <v>400</v>
      </c>
      <c r="C24" s="210">
        <v>432</v>
      </c>
      <c r="D24" s="210">
        <v>471</v>
      </c>
      <c r="E24" s="210">
        <v>525</v>
      </c>
      <c r="F24" s="210">
        <v>516</v>
      </c>
      <c r="G24" s="210">
        <v>532</v>
      </c>
      <c r="H24" s="210">
        <v>533</v>
      </c>
      <c r="I24" s="210">
        <v>551</v>
      </c>
      <c r="J24" s="210">
        <v>570</v>
      </c>
      <c r="K24" s="161">
        <v>602</v>
      </c>
      <c r="L24" s="161">
        <v>621</v>
      </c>
      <c r="M24" s="161">
        <v>618</v>
      </c>
      <c r="N24" s="161">
        <v>630</v>
      </c>
      <c r="O24" s="161">
        <v>656</v>
      </c>
      <c r="P24" s="161">
        <v>696</v>
      </c>
      <c r="Q24" s="161">
        <v>732</v>
      </c>
      <c r="R24" s="161">
        <v>759</v>
      </c>
      <c r="S24" s="161">
        <v>795</v>
      </c>
      <c r="T24" s="53"/>
      <c r="U24" s="52"/>
      <c r="V24" s="52"/>
      <c r="W24" s="52"/>
      <c r="X24" s="91"/>
      <c r="Y24" s="82"/>
      <c r="Z24" s="83"/>
      <c r="AA24" s="83"/>
      <c r="AB24" s="104"/>
      <c r="AC24" s="38"/>
      <c r="AD24" s="38"/>
      <c r="AE24" s="38"/>
      <c r="AF24" s="105"/>
      <c r="AG24" s="103"/>
      <c r="AH24" s="103"/>
      <c r="AI24" s="103"/>
    </row>
    <row r="25" spans="1:35" ht="11.25" customHeight="1">
      <c r="A25" s="36" t="s">
        <v>117</v>
      </c>
      <c r="B25" s="210">
        <v>4776</v>
      </c>
      <c r="C25" s="210">
        <v>5152</v>
      </c>
      <c r="D25" s="210">
        <v>5612</v>
      </c>
      <c r="E25" s="210">
        <v>6229</v>
      </c>
      <c r="F25" s="210">
        <v>6126</v>
      </c>
      <c r="G25" s="210">
        <v>6309</v>
      </c>
      <c r="H25" s="210">
        <v>6312</v>
      </c>
      <c r="I25" s="210">
        <v>6494</v>
      </c>
      <c r="J25" s="210">
        <v>6708</v>
      </c>
      <c r="K25" s="161">
        <v>7090</v>
      </c>
      <c r="L25" s="161">
        <v>7318</v>
      </c>
      <c r="M25" s="161">
        <v>7270</v>
      </c>
      <c r="N25" s="161">
        <v>7405</v>
      </c>
      <c r="O25" s="161">
        <v>7695</v>
      </c>
      <c r="P25" s="161">
        <v>8178</v>
      </c>
      <c r="Q25" s="161">
        <v>8628</v>
      </c>
      <c r="R25" s="161">
        <v>8929</v>
      </c>
      <c r="S25" s="161">
        <v>9361</v>
      </c>
      <c r="T25" s="53"/>
      <c r="U25" s="52"/>
      <c r="V25" s="52"/>
      <c r="W25" s="52"/>
      <c r="X25" s="91"/>
      <c r="Y25" s="82"/>
      <c r="Z25" s="83"/>
      <c r="AA25" s="83"/>
      <c r="AB25" s="104"/>
      <c r="AC25" s="38"/>
      <c r="AD25" s="38"/>
      <c r="AE25" s="38"/>
      <c r="AF25" s="105"/>
      <c r="AG25" s="103"/>
      <c r="AH25" s="103"/>
      <c r="AI25" s="103"/>
    </row>
    <row r="26" spans="1:35" ht="11.25" customHeight="1">
      <c r="A26" s="36" t="s">
        <v>118</v>
      </c>
      <c r="B26" s="210">
        <v>1029</v>
      </c>
      <c r="C26" s="210">
        <v>1203</v>
      </c>
      <c r="D26" s="210">
        <v>1335</v>
      </c>
      <c r="E26" s="210">
        <v>1663</v>
      </c>
      <c r="F26" s="210">
        <v>2022</v>
      </c>
      <c r="G26" s="210">
        <v>2122</v>
      </c>
      <c r="H26" s="210">
        <v>2395</v>
      </c>
      <c r="I26" s="210">
        <v>2570</v>
      </c>
      <c r="J26" s="210">
        <v>2701</v>
      </c>
      <c r="K26" s="161">
        <v>2820</v>
      </c>
      <c r="L26" s="161">
        <v>2952</v>
      </c>
      <c r="M26" s="161">
        <v>3499</v>
      </c>
      <c r="N26" s="161">
        <v>4281</v>
      </c>
      <c r="O26" s="161">
        <v>4802</v>
      </c>
      <c r="P26" s="161">
        <v>4675</v>
      </c>
      <c r="Q26" s="161">
        <v>4505</v>
      </c>
      <c r="R26" s="161">
        <v>4435</v>
      </c>
      <c r="S26" s="161">
        <v>4875</v>
      </c>
      <c r="T26" s="53"/>
      <c r="U26" s="52"/>
      <c r="V26" s="52"/>
      <c r="W26" s="52"/>
      <c r="X26" s="91"/>
      <c r="Y26" s="82"/>
      <c r="Z26" s="83"/>
      <c r="AA26" s="83"/>
      <c r="AB26" s="104"/>
      <c r="AC26" s="38"/>
      <c r="AD26" s="38"/>
      <c r="AE26" s="38"/>
      <c r="AF26" s="105"/>
      <c r="AG26" s="103"/>
      <c r="AH26" s="103"/>
      <c r="AI26" s="103"/>
    </row>
    <row r="27" spans="1:35" s="58" customFormat="1" ht="11.25" customHeight="1">
      <c r="A27" s="57" t="s">
        <v>119</v>
      </c>
      <c r="B27" s="214">
        <v>6205</v>
      </c>
      <c r="C27" s="214">
        <v>6787</v>
      </c>
      <c r="D27" s="214">
        <v>7418</v>
      </c>
      <c r="E27" s="214">
        <v>8417</v>
      </c>
      <c r="F27" s="214">
        <v>8664</v>
      </c>
      <c r="G27" s="214">
        <v>8963</v>
      </c>
      <c r="H27" s="214">
        <v>9240</v>
      </c>
      <c r="I27" s="214">
        <v>9615</v>
      </c>
      <c r="J27" s="214">
        <v>9979</v>
      </c>
      <c r="K27" s="139">
        <v>10512</v>
      </c>
      <c r="L27" s="139">
        <v>10891</v>
      </c>
      <c r="M27" s="139">
        <v>11387</v>
      </c>
      <c r="N27" s="139">
        <v>12316</v>
      </c>
      <c r="O27" s="139">
        <v>13153</v>
      </c>
      <c r="P27" s="139">
        <v>13549</v>
      </c>
      <c r="Q27" s="139">
        <v>13865</v>
      </c>
      <c r="R27" s="139">
        <v>14123</v>
      </c>
      <c r="S27" s="139">
        <v>15031</v>
      </c>
      <c r="T27" s="53"/>
      <c r="U27" s="52"/>
      <c r="V27" s="98"/>
      <c r="W27" s="52"/>
      <c r="X27" s="100"/>
      <c r="Y27" s="82"/>
      <c r="Z27" s="83"/>
      <c r="AA27" s="83"/>
      <c r="AB27" s="104"/>
      <c r="AC27" s="38"/>
      <c r="AD27" s="38"/>
      <c r="AE27" s="38"/>
      <c r="AF27" s="105"/>
      <c r="AG27" s="103"/>
      <c r="AH27" s="103"/>
      <c r="AI27" s="103"/>
    </row>
    <row r="28" spans="1:35" s="58" customFormat="1" ht="11.25" customHeight="1">
      <c r="A28" s="57"/>
      <c r="B28" s="214"/>
      <c r="C28" s="214"/>
      <c r="D28" s="214"/>
      <c r="E28" s="214"/>
      <c r="F28" s="214"/>
      <c r="G28" s="214"/>
      <c r="H28" s="214"/>
      <c r="I28" s="214"/>
      <c r="J28" s="214"/>
      <c r="K28" s="139"/>
      <c r="L28" s="139"/>
      <c r="M28" s="139"/>
      <c r="N28" s="139"/>
      <c r="O28" s="139"/>
      <c r="P28" s="139"/>
      <c r="Q28" s="139"/>
      <c r="R28" s="139"/>
      <c r="S28" s="139"/>
      <c r="T28" s="53"/>
      <c r="U28" s="52"/>
      <c r="V28" s="98"/>
      <c r="W28" s="52"/>
      <c r="X28" s="100"/>
      <c r="Y28" s="82"/>
      <c r="Z28" s="83"/>
      <c r="AA28" s="83"/>
      <c r="AB28" s="104"/>
      <c r="AC28" s="38"/>
      <c r="AD28" s="38"/>
      <c r="AE28" s="38"/>
      <c r="AF28" s="105"/>
      <c r="AG28" s="103"/>
      <c r="AH28" s="103"/>
      <c r="AI28" s="103"/>
    </row>
    <row r="29" spans="1:35" ht="11.25" customHeight="1">
      <c r="A29" s="35" t="s">
        <v>120</v>
      </c>
      <c r="B29" s="210">
        <v>3166</v>
      </c>
      <c r="C29" s="210">
        <v>3392</v>
      </c>
      <c r="D29" s="210">
        <v>3574</v>
      </c>
      <c r="E29" s="210">
        <v>3510</v>
      </c>
      <c r="F29" s="210">
        <v>3380</v>
      </c>
      <c r="G29" s="210">
        <v>3644</v>
      </c>
      <c r="H29" s="210">
        <v>3351</v>
      </c>
      <c r="I29" s="210">
        <v>3251</v>
      </c>
      <c r="J29" s="210">
        <v>3078</v>
      </c>
      <c r="K29" s="161">
        <v>3170</v>
      </c>
      <c r="L29" s="161">
        <v>3218</v>
      </c>
      <c r="M29" s="161">
        <v>3272</v>
      </c>
      <c r="N29" s="161">
        <v>3614</v>
      </c>
      <c r="O29" s="161">
        <v>3530</v>
      </c>
      <c r="P29" s="161">
        <v>3711</v>
      </c>
      <c r="Q29" s="161">
        <v>3904</v>
      </c>
      <c r="R29" s="161">
        <v>3947</v>
      </c>
      <c r="S29" s="161">
        <v>4044</v>
      </c>
      <c r="T29" s="53"/>
      <c r="U29" s="52"/>
      <c r="V29" s="52"/>
      <c r="W29" s="52"/>
      <c r="X29" s="91"/>
      <c r="Y29" s="82"/>
      <c r="Z29" s="83"/>
      <c r="AA29" s="83"/>
      <c r="AB29" s="104"/>
      <c r="AC29" s="38"/>
      <c r="AD29" s="38"/>
      <c r="AE29" s="38"/>
      <c r="AF29" s="105"/>
      <c r="AG29" s="103"/>
      <c r="AH29" s="103"/>
      <c r="AI29" s="103"/>
    </row>
    <row r="30" spans="1:35" ht="11.25" customHeight="1">
      <c r="A30" s="35"/>
      <c r="B30" s="241"/>
      <c r="C30" s="241"/>
      <c r="D30" s="241"/>
      <c r="E30" s="241"/>
      <c r="F30" s="241"/>
      <c r="G30" s="241"/>
      <c r="H30" s="241"/>
      <c r="I30" s="241"/>
      <c r="J30" s="241"/>
      <c r="K30" s="242"/>
      <c r="L30" s="230"/>
      <c r="M30" s="230"/>
      <c r="N30" s="230"/>
      <c r="O30" s="230"/>
      <c r="P30" s="230"/>
      <c r="Q30" s="230"/>
      <c r="R30" s="230"/>
      <c r="S30" s="35"/>
      <c r="T30" s="53"/>
      <c r="U30" s="52"/>
      <c r="V30" s="52"/>
      <c r="W30" s="52"/>
      <c r="X30" s="91"/>
      <c r="Y30" s="82"/>
      <c r="Z30" s="83"/>
      <c r="AA30" s="83"/>
      <c r="AB30" s="104"/>
      <c r="AC30" s="38"/>
      <c r="AD30" s="38"/>
      <c r="AE30" s="38"/>
      <c r="AF30" s="105"/>
      <c r="AG30" s="103"/>
      <c r="AH30" s="103"/>
      <c r="AI30" s="103"/>
    </row>
    <row r="31" spans="1:35" ht="11.25" customHeight="1">
      <c r="A31" s="11" t="s">
        <v>121</v>
      </c>
      <c r="B31" s="224">
        <v>42664</v>
      </c>
      <c r="C31" s="224">
        <v>46066</v>
      </c>
      <c r="D31" s="224">
        <v>48014</v>
      </c>
      <c r="E31" s="224">
        <v>50382</v>
      </c>
      <c r="F31" s="224">
        <v>51209</v>
      </c>
      <c r="G31" s="224">
        <v>52768</v>
      </c>
      <c r="H31" s="224">
        <v>53477</v>
      </c>
      <c r="I31" s="224">
        <v>55015</v>
      </c>
      <c r="J31" s="224">
        <v>58415</v>
      </c>
      <c r="K31" s="140">
        <v>62362</v>
      </c>
      <c r="L31" s="140">
        <v>66008</v>
      </c>
      <c r="M31" s="140">
        <v>66212</v>
      </c>
      <c r="N31" s="140">
        <v>70076</v>
      </c>
      <c r="O31" s="140">
        <v>73094</v>
      </c>
      <c r="P31" s="140">
        <v>77039</v>
      </c>
      <c r="Q31" s="140">
        <v>79354</v>
      </c>
      <c r="R31" s="140">
        <v>81849</v>
      </c>
      <c r="S31" s="140">
        <v>85909</v>
      </c>
      <c r="T31" s="53"/>
      <c r="U31" s="52"/>
      <c r="V31" s="52"/>
      <c r="W31" s="52"/>
      <c r="X31" s="91"/>
      <c r="Y31" s="82"/>
      <c r="Z31" s="83"/>
      <c r="AA31" s="83"/>
      <c r="AB31" s="104"/>
      <c r="AC31" s="38"/>
      <c r="AD31" s="38"/>
      <c r="AE31" s="38"/>
      <c r="AF31" s="105"/>
      <c r="AG31" s="103"/>
      <c r="AH31" s="103"/>
      <c r="AI31" s="103"/>
    </row>
    <row r="32" spans="1:25" ht="11.25" customHeight="1">
      <c r="A32" s="143"/>
      <c r="B32" s="146"/>
      <c r="C32" s="146"/>
      <c r="D32" s="146"/>
      <c r="E32" s="146"/>
      <c r="F32" s="146"/>
      <c r="G32" s="146"/>
      <c r="H32" s="146"/>
      <c r="I32" s="146"/>
      <c r="J32" s="146"/>
      <c r="K32" s="146"/>
      <c r="L32" s="146"/>
      <c r="M32" s="146"/>
      <c r="N32" s="146"/>
      <c r="O32" s="146"/>
      <c r="P32" s="146"/>
      <c r="Q32" s="146"/>
      <c r="R32" s="146"/>
      <c r="S32" s="146"/>
      <c r="T32" s="75"/>
      <c r="U32" s="75"/>
      <c r="V32" s="75"/>
      <c r="W32" s="75"/>
      <c r="X32" s="75"/>
      <c r="Y32" s="75"/>
    </row>
    <row r="33" spans="1:19" ht="11.25" customHeight="1">
      <c r="A33" s="35"/>
      <c r="B33" s="241"/>
      <c r="C33" s="241"/>
      <c r="D33" s="241"/>
      <c r="E33" s="241"/>
      <c r="F33" s="241"/>
      <c r="G33" s="241"/>
      <c r="H33" s="241"/>
      <c r="I33" s="241"/>
      <c r="J33" s="241"/>
      <c r="K33" s="241"/>
      <c r="L33" s="35"/>
      <c r="M33" s="35"/>
      <c r="N33" s="35"/>
      <c r="O33" s="35"/>
      <c r="P33" s="35"/>
      <c r="Q33" s="35"/>
      <c r="R33" s="35"/>
      <c r="S33" s="35"/>
    </row>
    <row r="34" spans="1:19" ht="11.25" customHeight="1">
      <c r="A34" s="309" t="s">
        <v>35</v>
      </c>
      <c r="B34" s="16"/>
      <c r="C34" s="243"/>
      <c r="D34" s="243"/>
      <c r="E34" s="243"/>
      <c r="F34" s="243"/>
      <c r="G34" s="243"/>
      <c r="H34" s="243"/>
      <c r="I34" s="243"/>
      <c r="J34" s="243"/>
      <c r="K34" s="243"/>
      <c r="L34" s="243"/>
      <c r="M34" s="243"/>
      <c r="N34" s="243"/>
      <c r="O34" s="243"/>
      <c r="P34" s="243"/>
      <c r="Q34" s="35"/>
      <c r="R34" s="35"/>
      <c r="S34" s="35"/>
    </row>
    <row r="35" spans="2:11" ht="11.25" customHeight="1">
      <c r="B35" s="34"/>
      <c r="C35" s="34"/>
      <c r="D35" s="34"/>
      <c r="E35" s="34"/>
      <c r="F35" s="34"/>
      <c r="G35" s="34"/>
      <c r="H35" s="34"/>
      <c r="I35" s="34"/>
      <c r="J35" s="34"/>
      <c r="K35" s="34"/>
    </row>
    <row r="36" spans="3:11" ht="11.25" customHeight="1">
      <c r="C36" s="34"/>
      <c r="D36" s="34"/>
      <c r="E36" s="34"/>
      <c r="F36" s="34"/>
      <c r="G36" s="34"/>
      <c r="H36" s="34"/>
      <c r="I36" s="34"/>
      <c r="J36" s="34"/>
      <c r="K36" s="34"/>
    </row>
    <row r="37" spans="2:11" ht="11.25" customHeight="1">
      <c r="B37" s="34"/>
      <c r="C37" s="34"/>
      <c r="D37" s="34"/>
      <c r="E37" s="34"/>
      <c r="F37" s="34"/>
      <c r="G37" s="34"/>
      <c r="H37" s="34"/>
      <c r="I37" s="34"/>
      <c r="J37" s="34"/>
      <c r="K37" s="34"/>
    </row>
    <row r="38" spans="2:11" ht="11.25">
      <c r="B38" s="34"/>
      <c r="C38" s="34"/>
      <c r="D38" s="34"/>
      <c r="E38" s="34"/>
      <c r="F38" s="34"/>
      <c r="G38" s="34"/>
      <c r="H38" s="34"/>
      <c r="I38" s="34"/>
      <c r="J38" s="34"/>
      <c r="K38" s="34"/>
    </row>
    <row r="43" spans="2:6" ht="11.25">
      <c r="B43" s="34"/>
      <c r="C43" s="34"/>
      <c r="D43" s="34"/>
      <c r="E43" s="34"/>
      <c r="F43" s="34"/>
    </row>
  </sheetData>
  <sheetProtection sheet="1" objects="1" scenarios="1"/>
  <hyperlinks>
    <hyperlink ref="A34" r:id="rId1" display="© Commonwealth of Australia 2016"/>
  </hyperlinks>
  <printOptions/>
  <pageMargins left="0.2362204724409449" right="0.2362204724409449" top="0.7480314960629921" bottom="0.7480314960629921" header="0.31496062992125984" footer="0.31496062992125984"/>
  <pageSetup fitToHeight="0" fitToWidth="1" horizontalDpi="600" verticalDpi="600" orientation="landscape" paperSize="9" scale="65" r:id="rId3"/>
  <colBreaks count="1" manualBreakCount="1">
    <brk id="17" max="65535" man="1"/>
  </colBreaks>
  <drawing r:id="rId2"/>
</worksheet>
</file>

<file path=xl/worksheets/sheet5.xml><?xml version="1.0" encoding="utf-8"?>
<worksheet xmlns="http://schemas.openxmlformats.org/spreadsheetml/2006/main" xmlns:r="http://schemas.openxmlformats.org/officeDocument/2006/relationships">
  <sheetPr>
    <pageSetUpPr fitToPage="1"/>
  </sheetPr>
  <dimension ref="A1:IV74"/>
  <sheetViews>
    <sheetView zoomScalePageLayoutView="0" workbookViewId="0" topLeftCell="A1">
      <pane ySplit="6" topLeftCell="A7" activePane="bottomLeft" state="frozen"/>
      <selection pane="topLeft" activeCell="A1" sqref="A1"/>
      <selection pane="bottomLeft" activeCell="A5" sqref="A5"/>
    </sheetView>
  </sheetViews>
  <sheetFormatPr defaultColWidth="9.33203125" defaultRowHeight="11.25"/>
  <cols>
    <col min="1" max="1" width="80.83203125" style="0" customWidth="1"/>
    <col min="2" max="19" width="10.33203125" style="0" customWidth="1"/>
  </cols>
  <sheetData>
    <row r="1" spans="1:256" s="212" customFormat="1" ht="60" customHeight="1">
      <c r="A1" s="314" t="s">
        <v>0</v>
      </c>
      <c r="B1" s="315"/>
      <c r="C1" s="315"/>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c r="BB1" s="316"/>
      <c r="BC1" s="316"/>
      <c r="BD1" s="316"/>
      <c r="BE1" s="316"/>
      <c r="BF1" s="316"/>
      <c r="BG1" s="316"/>
      <c r="BH1" s="316"/>
      <c r="BI1" s="316"/>
      <c r="BJ1" s="316"/>
      <c r="BK1" s="316"/>
      <c r="BL1" s="316"/>
      <c r="BM1" s="316"/>
      <c r="BN1" s="316"/>
      <c r="BO1" s="316"/>
      <c r="BP1" s="316"/>
      <c r="BQ1" s="316"/>
      <c r="BR1" s="316"/>
      <c r="BS1" s="316"/>
      <c r="BT1" s="316"/>
      <c r="BU1" s="316"/>
      <c r="BV1" s="316"/>
      <c r="BW1" s="316"/>
      <c r="BX1" s="316"/>
      <c r="BY1" s="316"/>
      <c r="BZ1" s="316"/>
      <c r="CA1" s="316"/>
      <c r="CB1" s="316"/>
      <c r="CC1" s="316"/>
      <c r="CD1" s="316"/>
      <c r="CE1" s="316"/>
      <c r="CF1" s="316"/>
      <c r="CG1" s="316"/>
      <c r="CH1" s="316"/>
      <c r="CI1" s="316"/>
      <c r="CJ1" s="316"/>
      <c r="CK1" s="316"/>
      <c r="CL1" s="316"/>
      <c r="CM1" s="316"/>
      <c r="CN1" s="316"/>
      <c r="CO1" s="316"/>
      <c r="CP1" s="316"/>
      <c r="CQ1" s="316"/>
      <c r="CR1" s="316"/>
      <c r="CS1" s="316"/>
      <c r="CT1" s="316"/>
      <c r="CU1" s="316"/>
      <c r="CV1" s="316"/>
      <c r="CW1" s="316"/>
      <c r="CX1" s="316"/>
      <c r="CY1" s="316"/>
      <c r="CZ1" s="316"/>
      <c r="DA1" s="316"/>
      <c r="DB1" s="316"/>
      <c r="DC1" s="316"/>
      <c r="DD1" s="316"/>
      <c r="DE1" s="316"/>
      <c r="DF1" s="316"/>
      <c r="DG1" s="316"/>
      <c r="DH1" s="316"/>
      <c r="DI1" s="316"/>
      <c r="DJ1" s="316"/>
      <c r="DK1" s="316"/>
      <c r="DL1" s="316"/>
      <c r="DM1" s="316"/>
      <c r="DN1" s="316"/>
      <c r="DO1" s="316"/>
      <c r="DP1" s="316"/>
      <c r="DQ1" s="316"/>
      <c r="DR1" s="316"/>
      <c r="DS1" s="316"/>
      <c r="DT1" s="316"/>
      <c r="DU1" s="316"/>
      <c r="DV1" s="316"/>
      <c r="DW1" s="316"/>
      <c r="DX1" s="316"/>
      <c r="DY1" s="316"/>
      <c r="DZ1" s="316"/>
      <c r="EA1" s="316"/>
      <c r="EB1" s="316"/>
      <c r="EC1" s="316"/>
      <c r="ED1" s="316"/>
      <c r="EE1" s="316"/>
      <c r="EF1" s="316"/>
      <c r="EG1" s="316"/>
      <c r="EH1" s="316"/>
      <c r="EI1" s="316"/>
      <c r="EJ1" s="316"/>
      <c r="EK1" s="316"/>
      <c r="EL1" s="316"/>
      <c r="EM1" s="316"/>
      <c r="EN1" s="316"/>
      <c r="EO1" s="316"/>
      <c r="EP1" s="316"/>
      <c r="EQ1" s="316"/>
      <c r="ER1" s="316"/>
      <c r="ES1" s="316"/>
      <c r="ET1" s="316"/>
      <c r="EU1" s="316"/>
      <c r="EV1" s="316"/>
      <c r="EW1" s="316"/>
      <c r="EX1" s="316"/>
      <c r="EY1" s="316"/>
      <c r="EZ1" s="316"/>
      <c r="FA1" s="316"/>
      <c r="FB1" s="316"/>
      <c r="FC1" s="316"/>
      <c r="FD1" s="316"/>
      <c r="FE1" s="316"/>
      <c r="FF1" s="316"/>
      <c r="FG1" s="316"/>
      <c r="FH1" s="316"/>
      <c r="FI1" s="316"/>
      <c r="FJ1" s="316"/>
      <c r="FK1" s="316"/>
      <c r="FL1" s="316"/>
      <c r="FM1" s="316"/>
      <c r="FN1" s="316"/>
      <c r="FO1" s="316"/>
      <c r="FP1" s="316"/>
      <c r="FQ1" s="316"/>
      <c r="FR1" s="316"/>
      <c r="FS1" s="316"/>
      <c r="FT1" s="316"/>
      <c r="FU1" s="316"/>
      <c r="FV1" s="316"/>
      <c r="FW1" s="316"/>
      <c r="FX1" s="316"/>
      <c r="FY1" s="316"/>
      <c r="FZ1" s="316"/>
      <c r="GA1" s="316"/>
      <c r="GB1" s="316"/>
      <c r="GC1" s="316"/>
      <c r="GD1" s="316"/>
      <c r="GE1" s="316"/>
      <c r="GF1" s="316"/>
      <c r="GG1" s="316"/>
      <c r="GH1" s="316"/>
      <c r="GI1" s="316"/>
      <c r="GJ1" s="316"/>
      <c r="GK1" s="316"/>
      <c r="GL1" s="316"/>
      <c r="GM1" s="316"/>
      <c r="GN1" s="316"/>
      <c r="GO1" s="316"/>
      <c r="GP1" s="316"/>
      <c r="GQ1" s="316"/>
      <c r="GR1" s="316"/>
      <c r="GS1" s="316"/>
      <c r="GT1" s="316"/>
      <c r="GU1" s="316"/>
      <c r="GV1" s="316"/>
      <c r="GW1" s="316"/>
      <c r="GX1" s="316"/>
      <c r="GY1" s="316"/>
      <c r="GZ1" s="316"/>
      <c r="HA1" s="316"/>
      <c r="HB1" s="316"/>
      <c r="HC1" s="316"/>
      <c r="HD1" s="316"/>
      <c r="HE1" s="316"/>
      <c r="HF1" s="316"/>
      <c r="HG1" s="316"/>
      <c r="HH1" s="316"/>
      <c r="HI1" s="316"/>
      <c r="HJ1" s="316"/>
      <c r="HK1" s="316"/>
      <c r="HL1" s="316"/>
      <c r="HM1" s="316"/>
      <c r="HN1" s="316"/>
      <c r="HO1" s="316"/>
      <c r="HP1" s="316"/>
      <c r="HQ1" s="316"/>
      <c r="HR1" s="316"/>
      <c r="HS1" s="316"/>
      <c r="HT1" s="316"/>
      <c r="HU1" s="316"/>
      <c r="HV1" s="316"/>
      <c r="HW1" s="316"/>
      <c r="HX1" s="316"/>
      <c r="HY1" s="316"/>
      <c r="HZ1" s="316"/>
      <c r="IA1" s="316"/>
      <c r="IB1" s="316"/>
      <c r="IC1" s="316"/>
      <c r="ID1" s="316"/>
      <c r="IE1" s="316"/>
      <c r="IF1" s="316"/>
      <c r="IG1" s="316"/>
      <c r="IH1" s="316"/>
      <c r="II1" s="316"/>
      <c r="IJ1" s="316"/>
      <c r="IK1" s="316"/>
      <c r="IL1" s="316"/>
      <c r="IM1" s="316"/>
      <c r="IN1" s="316"/>
      <c r="IO1" s="316"/>
      <c r="IP1" s="316"/>
      <c r="IQ1" s="316"/>
      <c r="IR1" s="316"/>
      <c r="IS1" s="316"/>
      <c r="IT1" s="316"/>
      <c r="IU1" s="316"/>
      <c r="IV1" s="316"/>
    </row>
    <row r="2" s="4" customFormat="1" ht="15" customHeight="1">
      <c r="A2" s="17" t="str">
        <f>Contents!A2</f>
        <v>52490DO001_201415 Australian National Accounts: Tourism Satellite Account, 2014-15</v>
      </c>
    </row>
    <row r="3" spans="1:2" s="24" customFormat="1" ht="15" customHeight="1">
      <c r="A3" s="25" t="str">
        <f>Contents!A3</f>
        <v>Released at 11.30 am (Canberra time) 29 April 2016</v>
      </c>
      <c r="B3" s="28"/>
    </row>
    <row r="4" spans="1:6" s="26" customFormat="1" ht="15" customHeight="1">
      <c r="A4" s="28" t="s">
        <v>122</v>
      </c>
      <c r="F4" s="27"/>
    </row>
    <row r="5" spans="1:19" ht="19.5" customHeight="1">
      <c r="A5" s="18"/>
      <c r="B5" s="19" t="s">
        <v>37</v>
      </c>
      <c r="C5" s="19" t="s">
        <v>38</v>
      </c>
      <c r="D5" s="19" t="s">
        <v>39</v>
      </c>
      <c r="E5" s="59" t="s">
        <v>40</v>
      </c>
      <c r="F5" s="59" t="s">
        <v>41</v>
      </c>
      <c r="G5" s="59" t="s">
        <v>42</v>
      </c>
      <c r="H5" s="59" t="s">
        <v>43</v>
      </c>
      <c r="I5" s="59" t="s">
        <v>44</v>
      </c>
      <c r="J5" s="59" t="s">
        <v>45</v>
      </c>
      <c r="K5" s="59" t="s">
        <v>46</v>
      </c>
      <c r="L5" s="59" t="s">
        <v>47</v>
      </c>
      <c r="M5" s="59" t="s">
        <v>48</v>
      </c>
      <c r="N5" s="59" t="s">
        <v>49</v>
      </c>
      <c r="O5" s="59" t="s">
        <v>50</v>
      </c>
      <c r="P5" s="59" t="s">
        <v>51</v>
      </c>
      <c r="Q5" s="59" t="s">
        <v>52</v>
      </c>
      <c r="R5" s="59" t="s">
        <v>53</v>
      </c>
      <c r="S5" s="59" t="s">
        <v>54</v>
      </c>
    </row>
    <row r="6" spans="1:19" ht="11.25" customHeight="1">
      <c r="A6" s="35"/>
      <c r="B6" s="207" t="s">
        <v>99</v>
      </c>
      <c r="C6" s="207" t="s">
        <v>99</v>
      </c>
      <c r="D6" s="207" t="s">
        <v>99</v>
      </c>
      <c r="E6" s="207" t="s">
        <v>99</v>
      </c>
      <c r="F6" s="207" t="s">
        <v>99</v>
      </c>
      <c r="G6" s="207" t="s">
        <v>99</v>
      </c>
      <c r="H6" s="207" t="s">
        <v>99</v>
      </c>
      <c r="I6" s="207" t="s">
        <v>99</v>
      </c>
      <c r="J6" s="207" t="s">
        <v>99</v>
      </c>
      <c r="K6" s="207" t="s">
        <v>99</v>
      </c>
      <c r="L6" s="207" t="s">
        <v>99</v>
      </c>
      <c r="M6" s="207" t="s">
        <v>99</v>
      </c>
      <c r="N6" s="207" t="s">
        <v>99</v>
      </c>
      <c r="O6" s="207" t="s">
        <v>99</v>
      </c>
      <c r="P6" s="207" t="s">
        <v>99</v>
      </c>
      <c r="Q6" s="207" t="s">
        <v>99</v>
      </c>
      <c r="R6" s="207" t="s">
        <v>99</v>
      </c>
      <c r="S6" s="207" t="s">
        <v>99</v>
      </c>
    </row>
    <row r="7" spans="1:19" ht="11.25" customHeight="1">
      <c r="A7" s="300" t="s">
        <v>123</v>
      </c>
      <c r="B7" s="300"/>
      <c r="C7" s="300"/>
      <c r="D7" s="300"/>
      <c r="E7" s="300"/>
      <c r="F7" s="300"/>
      <c r="G7" s="300"/>
      <c r="H7" s="300"/>
      <c r="I7" s="300"/>
      <c r="J7" s="300"/>
      <c r="K7" s="300"/>
      <c r="L7" s="300"/>
      <c r="M7" s="300"/>
      <c r="N7" s="300"/>
      <c r="O7" s="300"/>
      <c r="P7" s="300"/>
      <c r="Q7" s="300"/>
      <c r="R7" s="300"/>
      <c r="S7" s="300"/>
    </row>
    <row r="8" spans="1:19" ht="11.25" customHeight="1">
      <c r="A8" s="11" t="s">
        <v>100</v>
      </c>
      <c r="B8" s="35"/>
      <c r="C8" s="35"/>
      <c r="D8" s="35"/>
      <c r="E8" s="35"/>
      <c r="F8" s="35"/>
      <c r="G8" s="35"/>
      <c r="H8" s="35"/>
      <c r="I8" s="35"/>
      <c r="J8" s="35"/>
      <c r="K8" s="35"/>
      <c r="L8" s="35"/>
      <c r="M8" s="35"/>
      <c r="N8" s="35"/>
      <c r="O8" s="35"/>
      <c r="P8" s="35"/>
      <c r="Q8" s="35"/>
      <c r="R8" s="35"/>
      <c r="S8" s="35"/>
    </row>
    <row r="9" spans="1:40" ht="11.25" customHeight="1">
      <c r="A9" s="36" t="s">
        <v>101</v>
      </c>
      <c r="B9" s="210">
        <v>2711</v>
      </c>
      <c r="C9" s="210">
        <v>2874</v>
      </c>
      <c r="D9" s="210">
        <v>2971</v>
      </c>
      <c r="E9" s="210">
        <v>3253</v>
      </c>
      <c r="F9" s="210">
        <v>3453</v>
      </c>
      <c r="G9" s="210">
        <v>3570</v>
      </c>
      <c r="H9" s="210">
        <v>3777</v>
      </c>
      <c r="I9" s="210">
        <v>3973</v>
      </c>
      <c r="J9" s="210">
        <v>4396</v>
      </c>
      <c r="K9" s="210">
        <v>4877</v>
      </c>
      <c r="L9" s="210">
        <v>5366</v>
      </c>
      <c r="M9" s="210">
        <v>5355</v>
      </c>
      <c r="N9" s="210">
        <v>5794</v>
      </c>
      <c r="O9" s="210">
        <v>5846</v>
      </c>
      <c r="P9" s="210">
        <v>6130</v>
      </c>
      <c r="Q9" s="210">
        <v>6139</v>
      </c>
      <c r="R9" s="210">
        <v>6494</v>
      </c>
      <c r="S9" s="210">
        <v>6950</v>
      </c>
      <c r="U9" s="53"/>
      <c r="V9" s="52"/>
      <c r="W9" s="52"/>
      <c r="X9" s="52"/>
      <c r="Y9" s="52"/>
      <c r="Z9" s="91"/>
      <c r="AA9" s="83"/>
      <c r="AB9" s="83"/>
      <c r="AC9" s="83"/>
      <c r="AD9" s="83"/>
      <c r="AE9" s="104"/>
      <c r="AF9" s="38"/>
      <c r="AG9" s="38"/>
      <c r="AH9" s="38"/>
      <c r="AI9" s="38"/>
      <c r="AJ9" s="105"/>
      <c r="AK9" s="103"/>
      <c r="AL9" s="103"/>
      <c r="AM9" s="103"/>
      <c r="AN9" s="103"/>
    </row>
    <row r="10" spans="1:40" ht="11.25" customHeight="1">
      <c r="A10" s="36" t="s">
        <v>102</v>
      </c>
      <c r="B10" s="210">
        <v>1107</v>
      </c>
      <c r="C10" s="210">
        <v>1202</v>
      </c>
      <c r="D10" s="210">
        <v>1301</v>
      </c>
      <c r="E10" s="210">
        <v>1383</v>
      </c>
      <c r="F10" s="210">
        <v>1482</v>
      </c>
      <c r="G10" s="210">
        <v>1576</v>
      </c>
      <c r="H10" s="210">
        <v>1638</v>
      </c>
      <c r="I10" s="210">
        <v>1850</v>
      </c>
      <c r="J10" s="210">
        <v>2003</v>
      </c>
      <c r="K10" s="210">
        <v>2166</v>
      </c>
      <c r="L10" s="210">
        <v>2410</v>
      </c>
      <c r="M10" s="210">
        <v>2693</v>
      </c>
      <c r="N10" s="210">
        <v>2935</v>
      </c>
      <c r="O10" s="210">
        <v>3113</v>
      </c>
      <c r="P10" s="210">
        <v>3335</v>
      </c>
      <c r="Q10" s="210">
        <v>3512</v>
      </c>
      <c r="R10" s="210">
        <v>3702</v>
      </c>
      <c r="S10" s="210">
        <v>3912</v>
      </c>
      <c r="U10" s="53"/>
      <c r="V10" s="52"/>
      <c r="W10" s="52"/>
      <c r="X10" s="52"/>
      <c r="Y10" s="52"/>
      <c r="Z10" s="91"/>
      <c r="AA10" s="83"/>
      <c r="AB10" s="83"/>
      <c r="AC10" s="83"/>
      <c r="AD10" s="83"/>
      <c r="AE10" s="104"/>
      <c r="AF10" s="38"/>
      <c r="AG10" s="38"/>
      <c r="AH10" s="38"/>
      <c r="AI10" s="38"/>
      <c r="AJ10" s="105"/>
      <c r="AK10" s="103"/>
      <c r="AL10" s="103"/>
      <c r="AM10" s="103"/>
      <c r="AN10" s="103"/>
    </row>
    <row r="11" spans="1:40" ht="11.25" customHeight="1">
      <c r="A11" s="36" t="s">
        <v>103</v>
      </c>
      <c r="B11" s="210">
        <v>2460</v>
      </c>
      <c r="C11" s="210">
        <v>2698</v>
      </c>
      <c r="D11" s="210">
        <v>2735</v>
      </c>
      <c r="E11" s="210">
        <v>2750</v>
      </c>
      <c r="F11" s="210">
        <v>2864</v>
      </c>
      <c r="G11" s="210">
        <v>2968</v>
      </c>
      <c r="H11" s="210">
        <v>2888</v>
      </c>
      <c r="I11" s="210">
        <v>2806</v>
      </c>
      <c r="J11" s="210">
        <v>2794</v>
      </c>
      <c r="K11" s="210">
        <v>2839</v>
      </c>
      <c r="L11" s="210">
        <v>3335</v>
      </c>
      <c r="M11" s="210">
        <v>3501</v>
      </c>
      <c r="N11" s="210">
        <v>3968</v>
      </c>
      <c r="O11" s="210">
        <v>4241</v>
      </c>
      <c r="P11" s="210">
        <v>4766</v>
      </c>
      <c r="Q11" s="210">
        <v>4854</v>
      </c>
      <c r="R11" s="210">
        <v>5137</v>
      </c>
      <c r="S11" s="210">
        <v>5395</v>
      </c>
      <c r="U11" s="53"/>
      <c r="V11" s="52"/>
      <c r="W11" s="52"/>
      <c r="X11" s="52"/>
      <c r="Y11" s="52"/>
      <c r="Z11" s="91"/>
      <c r="AA11" s="83"/>
      <c r="AB11" s="83"/>
      <c r="AC11" s="83"/>
      <c r="AD11" s="83"/>
      <c r="AE11" s="104"/>
      <c r="AF11" s="38"/>
      <c r="AG11" s="38"/>
      <c r="AH11" s="38"/>
      <c r="AI11" s="38"/>
      <c r="AJ11" s="105"/>
      <c r="AK11" s="103"/>
      <c r="AL11" s="103"/>
      <c r="AM11" s="103"/>
      <c r="AN11" s="103"/>
    </row>
    <row r="12" spans="1:40" ht="11.25" customHeight="1">
      <c r="A12" s="36" t="s">
        <v>104</v>
      </c>
      <c r="B12" s="210">
        <v>1213</v>
      </c>
      <c r="C12" s="210">
        <v>1321</v>
      </c>
      <c r="D12" s="210">
        <v>1360</v>
      </c>
      <c r="E12" s="210">
        <v>1373</v>
      </c>
      <c r="F12" s="210">
        <v>1440</v>
      </c>
      <c r="G12" s="210">
        <v>1485</v>
      </c>
      <c r="H12" s="210">
        <v>1464</v>
      </c>
      <c r="I12" s="210">
        <v>1462</v>
      </c>
      <c r="J12" s="210">
        <v>1515</v>
      </c>
      <c r="K12" s="210">
        <v>1617</v>
      </c>
      <c r="L12" s="210">
        <v>1853</v>
      </c>
      <c r="M12" s="210">
        <v>1944</v>
      </c>
      <c r="N12" s="210">
        <v>2157</v>
      </c>
      <c r="O12" s="210">
        <v>2226</v>
      </c>
      <c r="P12" s="210">
        <v>2377</v>
      </c>
      <c r="Q12" s="210">
        <v>2418</v>
      </c>
      <c r="R12" s="210">
        <v>2551</v>
      </c>
      <c r="S12" s="210">
        <v>2689</v>
      </c>
      <c r="U12" s="53"/>
      <c r="V12" s="52"/>
      <c r="W12" s="52"/>
      <c r="X12" s="52"/>
      <c r="Y12" s="52"/>
      <c r="Z12" s="91"/>
      <c r="AA12" s="83"/>
      <c r="AB12" s="83"/>
      <c r="AC12" s="83"/>
      <c r="AD12" s="83"/>
      <c r="AE12" s="104"/>
      <c r="AF12" s="38"/>
      <c r="AG12" s="38"/>
      <c r="AH12" s="38"/>
      <c r="AI12" s="38"/>
      <c r="AJ12" s="105"/>
      <c r="AK12" s="103"/>
      <c r="AL12" s="103"/>
      <c r="AM12" s="103"/>
      <c r="AN12" s="103"/>
    </row>
    <row r="13" spans="1:40" ht="11.25" customHeight="1">
      <c r="A13" s="36" t="s">
        <v>105</v>
      </c>
      <c r="B13" s="210">
        <v>296</v>
      </c>
      <c r="C13" s="210">
        <v>308</v>
      </c>
      <c r="D13" s="210">
        <v>316</v>
      </c>
      <c r="E13" s="210">
        <v>336</v>
      </c>
      <c r="F13" s="210">
        <v>335</v>
      </c>
      <c r="G13" s="210">
        <v>339</v>
      </c>
      <c r="H13" s="210">
        <v>346</v>
      </c>
      <c r="I13" s="210">
        <v>356</v>
      </c>
      <c r="J13" s="210">
        <v>388</v>
      </c>
      <c r="K13" s="210">
        <v>431</v>
      </c>
      <c r="L13" s="210">
        <v>418</v>
      </c>
      <c r="M13" s="210">
        <v>406</v>
      </c>
      <c r="N13" s="210">
        <v>414</v>
      </c>
      <c r="O13" s="210">
        <v>424</v>
      </c>
      <c r="P13" s="210">
        <v>434</v>
      </c>
      <c r="Q13" s="210">
        <v>434</v>
      </c>
      <c r="R13" s="210">
        <v>458</v>
      </c>
      <c r="S13" s="210">
        <v>450</v>
      </c>
      <c r="U13" s="53"/>
      <c r="V13" s="52"/>
      <c r="W13" s="52"/>
      <c r="X13" s="52"/>
      <c r="Y13" s="52"/>
      <c r="Z13" s="91"/>
      <c r="AA13" s="83"/>
      <c r="AB13" s="83"/>
      <c r="AC13" s="83"/>
      <c r="AD13" s="83"/>
      <c r="AE13" s="104"/>
      <c r="AF13" s="38"/>
      <c r="AG13" s="38"/>
      <c r="AH13" s="38"/>
      <c r="AI13" s="38"/>
      <c r="AJ13" s="105"/>
      <c r="AK13" s="103"/>
      <c r="AL13" s="103"/>
      <c r="AM13" s="103"/>
      <c r="AN13" s="103"/>
    </row>
    <row r="14" spans="1:40" ht="11.25" customHeight="1">
      <c r="A14" s="36" t="s">
        <v>106</v>
      </c>
      <c r="B14" s="210">
        <v>193</v>
      </c>
      <c r="C14" s="210">
        <v>181</v>
      </c>
      <c r="D14" s="210">
        <v>176</v>
      </c>
      <c r="E14" s="210">
        <v>197</v>
      </c>
      <c r="F14" s="210">
        <v>208</v>
      </c>
      <c r="G14" s="210">
        <v>219</v>
      </c>
      <c r="H14" s="210">
        <v>234</v>
      </c>
      <c r="I14" s="210">
        <v>256</v>
      </c>
      <c r="J14" s="210">
        <v>284</v>
      </c>
      <c r="K14" s="210">
        <v>314</v>
      </c>
      <c r="L14" s="210">
        <v>334</v>
      </c>
      <c r="M14" s="210">
        <v>310</v>
      </c>
      <c r="N14" s="210">
        <v>329</v>
      </c>
      <c r="O14" s="210">
        <v>348</v>
      </c>
      <c r="P14" s="210">
        <v>377</v>
      </c>
      <c r="Q14" s="210">
        <v>414</v>
      </c>
      <c r="R14" s="210">
        <v>404</v>
      </c>
      <c r="S14" s="210">
        <v>454</v>
      </c>
      <c r="U14" s="53"/>
      <c r="V14" s="52"/>
      <c r="W14" s="52"/>
      <c r="X14" s="52"/>
      <c r="Y14" s="52"/>
      <c r="Z14" s="91"/>
      <c r="AA14" s="83"/>
      <c r="AB14" s="83"/>
      <c r="AC14" s="83"/>
      <c r="AD14" s="83"/>
      <c r="AE14" s="104"/>
      <c r="AF14" s="38"/>
      <c r="AG14" s="38"/>
      <c r="AH14" s="38"/>
      <c r="AI14" s="38"/>
      <c r="AJ14" s="105"/>
      <c r="AK14" s="103"/>
      <c r="AL14" s="103"/>
      <c r="AM14" s="103"/>
      <c r="AN14" s="103"/>
    </row>
    <row r="15" spans="1:40" ht="11.25" customHeight="1">
      <c r="A15" s="36" t="s">
        <v>107</v>
      </c>
      <c r="B15" s="210">
        <v>316</v>
      </c>
      <c r="C15" s="210">
        <v>335</v>
      </c>
      <c r="D15" s="210">
        <v>347</v>
      </c>
      <c r="E15" s="210">
        <v>366</v>
      </c>
      <c r="F15" s="210">
        <v>362</v>
      </c>
      <c r="G15" s="210">
        <v>368</v>
      </c>
      <c r="H15" s="210">
        <v>374</v>
      </c>
      <c r="I15" s="210">
        <v>403</v>
      </c>
      <c r="J15" s="210">
        <v>456</v>
      </c>
      <c r="K15" s="210">
        <v>531</v>
      </c>
      <c r="L15" s="210">
        <v>549</v>
      </c>
      <c r="M15" s="210">
        <v>554</v>
      </c>
      <c r="N15" s="210">
        <v>606</v>
      </c>
      <c r="O15" s="210">
        <v>617</v>
      </c>
      <c r="P15" s="210">
        <v>626</v>
      </c>
      <c r="Q15" s="210">
        <v>658</v>
      </c>
      <c r="R15" s="210">
        <v>691</v>
      </c>
      <c r="S15" s="210">
        <v>685</v>
      </c>
      <c r="U15" s="53"/>
      <c r="V15" s="52"/>
      <c r="W15" s="52"/>
      <c r="X15" s="52"/>
      <c r="Y15" s="52"/>
      <c r="Z15" s="91"/>
      <c r="AA15" s="83"/>
      <c r="AB15" s="83"/>
      <c r="AC15" s="83"/>
      <c r="AD15" s="83"/>
      <c r="AE15" s="104"/>
      <c r="AF15" s="38"/>
      <c r="AG15" s="38"/>
      <c r="AH15" s="38"/>
      <c r="AI15" s="38"/>
      <c r="AJ15" s="105"/>
      <c r="AK15" s="103"/>
      <c r="AL15" s="103"/>
      <c r="AM15" s="103"/>
      <c r="AN15" s="103"/>
    </row>
    <row r="16" spans="1:40" ht="11.25" customHeight="1">
      <c r="A16" s="36" t="s">
        <v>108</v>
      </c>
      <c r="B16" s="210">
        <v>3001</v>
      </c>
      <c r="C16" s="210">
        <v>3340</v>
      </c>
      <c r="D16" s="210">
        <v>3481</v>
      </c>
      <c r="E16" s="161">
        <v>3702</v>
      </c>
      <c r="F16" s="161">
        <v>3714</v>
      </c>
      <c r="G16" s="161">
        <v>4199</v>
      </c>
      <c r="H16" s="161">
        <v>4265</v>
      </c>
      <c r="I16" s="161">
        <v>4433</v>
      </c>
      <c r="J16" s="161">
        <v>4874</v>
      </c>
      <c r="K16" s="210">
        <v>5232</v>
      </c>
      <c r="L16" s="210">
        <v>5396</v>
      </c>
      <c r="M16" s="210">
        <v>5159</v>
      </c>
      <c r="N16" s="210">
        <v>5180</v>
      </c>
      <c r="O16" s="210">
        <v>5523</v>
      </c>
      <c r="P16" s="210">
        <v>5728</v>
      </c>
      <c r="Q16" s="210">
        <v>5911</v>
      </c>
      <c r="R16" s="210">
        <v>5919</v>
      </c>
      <c r="S16" s="210">
        <v>6105</v>
      </c>
      <c r="U16" s="53"/>
      <c r="V16" s="52"/>
      <c r="W16" s="52"/>
      <c r="X16" s="52"/>
      <c r="Y16" s="52"/>
      <c r="Z16" s="91"/>
      <c r="AA16" s="83"/>
      <c r="AB16" s="83"/>
      <c r="AC16" s="83"/>
      <c r="AD16" s="83"/>
      <c r="AE16" s="104"/>
      <c r="AF16" s="38"/>
      <c r="AG16" s="38"/>
      <c r="AH16" s="38"/>
      <c r="AI16" s="38"/>
      <c r="AJ16" s="105"/>
      <c r="AK16" s="103"/>
      <c r="AL16" s="103"/>
      <c r="AM16" s="103"/>
      <c r="AN16" s="103"/>
    </row>
    <row r="17" spans="1:40" ht="11.25" customHeight="1">
      <c r="A17" s="36" t="s">
        <v>109</v>
      </c>
      <c r="B17" s="210">
        <v>475</v>
      </c>
      <c r="C17" s="210">
        <v>514</v>
      </c>
      <c r="D17" s="210">
        <v>544</v>
      </c>
      <c r="E17" s="210">
        <v>537</v>
      </c>
      <c r="F17" s="210">
        <v>549</v>
      </c>
      <c r="G17" s="210">
        <v>576</v>
      </c>
      <c r="H17" s="210">
        <v>595</v>
      </c>
      <c r="I17" s="210">
        <v>620</v>
      </c>
      <c r="J17" s="210">
        <v>681</v>
      </c>
      <c r="K17" s="210">
        <v>744</v>
      </c>
      <c r="L17" s="210">
        <v>745</v>
      </c>
      <c r="M17" s="210">
        <v>761</v>
      </c>
      <c r="N17" s="210">
        <v>768</v>
      </c>
      <c r="O17" s="210">
        <v>797</v>
      </c>
      <c r="P17" s="210">
        <v>839</v>
      </c>
      <c r="Q17" s="210">
        <v>903</v>
      </c>
      <c r="R17" s="210">
        <v>929</v>
      </c>
      <c r="S17" s="210">
        <v>958</v>
      </c>
      <c r="U17" s="53"/>
      <c r="V17" s="52"/>
      <c r="W17" s="52"/>
      <c r="X17" s="52"/>
      <c r="Y17" s="52"/>
      <c r="Z17" s="91"/>
      <c r="AA17" s="83"/>
      <c r="AB17" s="83"/>
      <c r="AC17" s="83"/>
      <c r="AD17" s="83"/>
      <c r="AE17" s="104"/>
      <c r="AF17" s="38"/>
      <c r="AG17" s="38"/>
      <c r="AH17" s="38"/>
      <c r="AI17" s="38"/>
      <c r="AJ17" s="105"/>
      <c r="AK17" s="103"/>
      <c r="AL17" s="103"/>
      <c r="AM17" s="103"/>
      <c r="AN17" s="103"/>
    </row>
    <row r="18" spans="1:40" ht="11.25" customHeight="1">
      <c r="A18" s="36" t="s">
        <v>110</v>
      </c>
      <c r="B18" s="210">
        <v>825</v>
      </c>
      <c r="C18" s="210">
        <v>889</v>
      </c>
      <c r="D18" s="210">
        <v>926</v>
      </c>
      <c r="E18" s="210">
        <v>980</v>
      </c>
      <c r="F18" s="210">
        <v>955</v>
      </c>
      <c r="G18" s="210">
        <v>968</v>
      </c>
      <c r="H18" s="210">
        <v>990</v>
      </c>
      <c r="I18" s="210">
        <v>1009</v>
      </c>
      <c r="J18" s="210">
        <v>1141</v>
      </c>
      <c r="K18" s="210">
        <v>1213</v>
      </c>
      <c r="L18" s="210">
        <v>1304</v>
      </c>
      <c r="M18" s="210">
        <v>1272</v>
      </c>
      <c r="N18" s="210">
        <v>1353</v>
      </c>
      <c r="O18" s="210">
        <v>1380</v>
      </c>
      <c r="P18" s="210">
        <v>1488</v>
      </c>
      <c r="Q18" s="210">
        <v>1509</v>
      </c>
      <c r="R18" s="210">
        <v>1597</v>
      </c>
      <c r="S18" s="210">
        <v>1703</v>
      </c>
      <c r="U18" s="53"/>
      <c r="V18" s="52"/>
      <c r="W18" s="52"/>
      <c r="X18" s="52"/>
      <c r="Y18" s="52"/>
      <c r="Z18" s="91"/>
      <c r="AA18" s="83"/>
      <c r="AB18" s="83"/>
      <c r="AC18" s="83"/>
      <c r="AD18" s="83"/>
      <c r="AE18" s="104"/>
      <c r="AF18" s="38"/>
      <c r="AG18" s="38"/>
      <c r="AH18" s="38"/>
      <c r="AI18" s="38"/>
      <c r="AJ18" s="105"/>
      <c r="AK18" s="103"/>
      <c r="AL18" s="103"/>
      <c r="AM18" s="103"/>
      <c r="AN18" s="103"/>
    </row>
    <row r="19" spans="1:40" ht="11.25" customHeight="1">
      <c r="A19" s="36" t="s">
        <v>111</v>
      </c>
      <c r="B19" s="210">
        <v>252</v>
      </c>
      <c r="C19" s="210">
        <v>276</v>
      </c>
      <c r="D19" s="210">
        <v>269</v>
      </c>
      <c r="E19" s="210">
        <v>295</v>
      </c>
      <c r="F19" s="210">
        <v>302</v>
      </c>
      <c r="G19" s="210">
        <v>307</v>
      </c>
      <c r="H19" s="210">
        <v>343</v>
      </c>
      <c r="I19" s="210">
        <v>349</v>
      </c>
      <c r="J19" s="210">
        <v>368</v>
      </c>
      <c r="K19" s="210">
        <v>359</v>
      </c>
      <c r="L19" s="210">
        <v>397</v>
      </c>
      <c r="M19" s="210">
        <v>444</v>
      </c>
      <c r="N19" s="210">
        <v>481</v>
      </c>
      <c r="O19" s="210">
        <v>485</v>
      </c>
      <c r="P19" s="210">
        <v>514</v>
      </c>
      <c r="Q19" s="210">
        <v>500</v>
      </c>
      <c r="R19" s="210">
        <v>506</v>
      </c>
      <c r="S19" s="210">
        <v>525</v>
      </c>
      <c r="U19" s="53"/>
      <c r="V19" s="52"/>
      <c r="W19" s="52"/>
      <c r="X19" s="52"/>
      <c r="Y19" s="52"/>
      <c r="Z19" s="91"/>
      <c r="AA19" s="83"/>
      <c r="AB19" s="83"/>
      <c r="AC19" s="83"/>
      <c r="AD19" s="83"/>
      <c r="AE19" s="104"/>
      <c r="AF19" s="38"/>
      <c r="AG19" s="38"/>
      <c r="AH19" s="38"/>
      <c r="AI19" s="38"/>
      <c r="AJ19" s="105"/>
      <c r="AK19" s="103"/>
      <c r="AL19" s="103"/>
      <c r="AM19" s="103"/>
      <c r="AN19" s="103"/>
    </row>
    <row r="20" spans="1:40" ht="11.25" customHeight="1">
      <c r="A20" s="36" t="s">
        <v>112</v>
      </c>
      <c r="B20" s="210">
        <v>225</v>
      </c>
      <c r="C20" s="210">
        <v>240</v>
      </c>
      <c r="D20" s="210">
        <v>262</v>
      </c>
      <c r="E20" s="210">
        <v>264</v>
      </c>
      <c r="F20" s="210">
        <v>283</v>
      </c>
      <c r="G20" s="210">
        <v>286</v>
      </c>
      <c r="H20" s="210">
        <v>291</v>
      </c>
      <c r="I20" s="210">
        <v>296</v>
      </c>
      <c r="J20" s="210">
        <v>322</v>
      </c>
      <c r="K20" s="210">
        <v>352</v>
      </c>
      <c r="L20" s="210">
        <v>361</v>
      </c>
      <c r="M20" s="210">
        <v>365</v>
      </c>
      <c r="N20" s="210">
        <v>397</v>
      </c>
      <c r="O20" s="210">
        <v>417</v>
      </c>
      <c r="P20" s="210">
        <v>420</v>
      </c>
      <c r="Q20" s="210">
        <v>440</v>
      </c>
      <c r="R20" s="210">
        <v>457</v>
      </c>
      <c r="S20" s="210">
        <v>483</v>
      </c>
      <c r="U20" s="53"/>
      <c r="V20" s="52"/>
      <c r="W20" s="52"/>
      <c r="X20" s="52"/>
      <c r="Y20" s="52"/>
      <c r="Z20" s="91"/>
      <c r="AA20" s="83"/>
      <c r="AB20" s="83"/>
      <c r="AC20" s="83"/>
      <c r="AD20" s="83"/>
      <c r="AE20" s="104"/>
      <c r="AF20" s="38"/>
      <c r="AG20" s="38"/>
      <c r="AH20" s="38"/>
      <c r="AI20" s="38"/>
      <c r="AJ20" s="105"/>
      <c r="AK20" s="103"/>
      <c r="AL20" s="103"/>
      <c r="AM20" s="103"/>
      <c r="AN20" s="103"/>
    </row>
    <row r="21" spans="1:40" ht="11.25" customHeight="1">
      <c r="A21" s="36" t="s">
        <v>113</v>
      </c>
      <c r="B21" s="210">
        <v>334</v>
      </c>
      <c r="C21" s="210">
        <v>366</v>
      </c>
      <c r="D21" s="210">
        <v>357</v>
      </c>
      <c r="E21" s="210">
        <v>392</v>
      </c>
      <c r="F21" s="210">
        <v>401</v>
      </c>
      <c r="G21" s="210">
        <v>407</v>
      </c>
      <c r="H21" s="210">
        <v>456</v>
      </c>
      <c r="I21" s="210">
        <v>454</v>
      </c>
      <c r="J21" s="210">
        <v>469</v>
      </c>
      <c r="K21" s="210">
        <v>463</v>
      </c>
      <c r="L21" s="210">
        <v>494</v>
      </c>
      <c r="M21" s="210">
        <v>538</v>
      </c>
      <c r="N21" s="210">
        <v>571</v>
      </c>
      <c r="O21" s="210">
        <v>576</v>
      </c>
      <c r="P21" s="210">
        <v>610</v>
      </c>
      <c r="Q21" s="210">
        <v>573</v>
      </c>
      <c r="R21" s="210">
        <v>579</v>
      </c>
      <c r="S21" s="210">
        <v>601</v>
      </c>
      <c r="U21" s="53"/>
      <c r="V21" s="52"/>
      <c r="W21" s="52"/>
      <c r="X21" s="52"/>
      <c r="Y21" s="52"/>
      <c r="Z21" s="91"/>
      <c r="AA21" s="83"/>
      <c r="AB21" s="83"/>
      <c r="AC21" s="83"/>
      <c r="AD21" s="83"/>
      <c r="AE21" s="104"/>
      <c r="AF21" s="38"/>
      <c r="AG21" s="38"/>
      <c r="AH21" s="38"/>
      <c r="AI21" s="38"/>
      <c r="AJ21" s="105"/>
      <c r="AK21" s="103"/>
      <c r="AL21" s="103"/>
      <c r="AM21" s="103"/>
      <c r="AN21" s="103"/>
    </row>
    <row r="22" spans="1:40" s="58" customFormat="1" ht="11.25" customHeight="1">
      <c r="A22" s="57" t="s">
        <v>114</v>
      </c>
      <c r="B22" s="214">
        <v>13408</v>
      </c>
      <c r="C22" s="214">
        <v>14544</v>
      </c>
      <c r="D22" s="214">
        <v>15045</v>
      </c>
      <c r="E22" s="214">
        <v>15828</v>
      </c>
      <c r="F22" s="214">
        <v>16348</v>
      </c>
      <c r="G22" s="214">
        <v>17268</v>
      </c>
      <c r="H22" s="214">
        <v>17661</v>
      </c>
      <c r="I22" s="214">
        <v>18267</v>
      </c>
      <c r="J22" s="214">
        <v>19691</v>
      </c>
      <c r="K22" s="214">
        <v>21138</v>
      </c>
      <c r="L22" s="214">
        <v>22962</v>
      </c>
      <c r="M22" s="214">
        <v>23302</v>
      </c>
      <c r="N22" s="214">
        <v>24953</v>
      </c>
      <c r="O22" s="214">
        <v>25993</v>
      </c>
      <c r="P22" s="214">
        <v>27644</v>
      </c>
      <c r="Q22" s="214">
        <v>28265</v>
      </c>
      <c r="R22" s="214">
        <v>29424</v>
      </c>
      <c r="S22" s="214">
        <v>30910</v>
      </c>
      <c r="U22" s="53"/>
      <c r="V22" s="52"/>
      <c r="W22" s="52"/>
      <c r="X22" s="52"/>
      <c r="Y22" s="52"/>
      <c r="Z22" s="91"/>
      <c r="AA22" s="83"/>
      <c r="AB22" s="83"/>
      <c r="AC22" s="83"/>
      <c r="AD22" s="83"/>
      <c r="AE22" s="104"/>
      <c r="AF22" s="38"/>
      <c r="AG22" s="38"/>
      <c r="AH22" s="38"/>
      <c r="AI22" s="38"/>
      <c r="AJ22" s="105"/>
      <c r="AK22" s="103"/>
      <c r="AL22" s="103"/>
      <c r="AM22" s="103"/>
      <c r="AN22" s="103"/>
    </row>
    <row r="23" spans="1:40" s="58" customFormat="1" ht="11.25" customHeight="1">
      <c r="A23" s="57"/>
      <c r="B23" s="214"/>
      <c r="C23" s="214"/>
      <c r="D23" s="214"/>
      <c r="E23" s="214"/>
      <c r="F23" s="214"/>
      <c r="G23" s="214"/>
      <c r="H23" s="214"/>
      <c r="I23" s="214"/>
      <c r="J23" s="214"/>
      <c r="K23" s="214"/>
      <c r="L23" s="214"/>
      <c r="M23" s="214"/>
      <c r="N23" s="214"/>
      <c r="O23" s="214"/>
      <c r="P23" s="214"/>
      <c r="Q23" s="214"/>
      <c r="R23" s="214"/>
      <c r="U23" s="53"/>
      <c r="V23" s="52"/>
      <c r="W23" s="52"/>
      <c r="X23" s="52"/>
      <c r="Y23" s="52"/>
      <c r="Z23" s="91"/>
      <c r="AA23" s="83"/>
      <c r="AB23" s="83"/>
      <c r="AC23" s="83"/>
      <c r="AD23" s="83"/>
      <c r="AE23" s="104"/>
      <c r="AF23" s="38"/>
      <c r="AG23" s="38"/>
      <c r="AH23" s="38"/>
      <c r="AI23" s="38"/>
      <c r="AJ23" s="105"/>
      <c r="AK23" s="103"/>
      <c r="AL23" s="103"/>
      <c r="AM23" s="103"/>
      <c r="AN23" s="103"/>
    </row>
    <row r="24" spans="1:40" ht="11.25" customHeight="1">
      <c r="A24" s="11" t="s">
        <v>115</v>
      </c>
      <c r="B24" s="210"/>
      <c r="C24" s="210"/>
      <c r="D24" s="210"/>
      <c r="E24" s="210"/>
      <c r="F24" s="210"/>
      <c r="G24" s="210"/>
      <c r="H24" s="210"/>
      <c r="I24" s="210"/>
      <c r="J24" s="210"/>
      <c r="K24" s="210"/>
      <c r="L24" s="210"/>
      <c r="M24" s="210"/>
      <c r="N24" s="210"/>
      <c r="O24" s="210"/>
      <c r="P24" s="210"/>
      <c r="Q24" s="210"/>
      <c r="R24" s="210"/>
      <c r="S24" s="35"/>
      <c r="U24" s="52"/>
      <c r="V24" s="52"/>
      <c r="W24" s="52"/>
      <c r="X24" s="52"/>
      <c r="Y24" s="52"/>
      <c r="Z24" s="91"/>
      <c r="AA24" s="83"/>
      <c r="AB24" s="83"/>
      <c r="AC24" s="83"/>
      <c r="AD24" s="83"/>
      <c r="AE24" s="104"/>
      <c r="AF24" s="38"/>
      <c r="AG24" s="38"/>
      <c r="AH24" s="38"/>
      <c r="AI24" s="38"/>
      <c r="AJ24" s="105"/>
      <c r="AK24" s="103"/>
      <c r="AL24" s="103"/>
      <c r="AM24" s="103"/>
      <c r="AN24" s="103"/>
    </row>
    <row r="25" spans="1:40" ht="11.25" customHeight="1">
      <c r="A25" s="36" t="s">
        <v>116</v>
      </c>
      <c r="B25" s="210">
        <v>108</v>
      </c>
      <c r="C25" s="210">
        <v>117</v>
      </c>
      <c r="D25" s="210">
        <v>128</v>
      </c>
      <c r="E25" s="210">
        <v>142</v>
      </c>
      <c r="F25" s="210">
        <v>140</v>
      </c>
      <c r="G25" s="210">
        <v>144</v>
      </c>
      <c r="H25" s="210">
        <v>144</v>
      </c>
      <c r="I25" s="210">
        <v>144</v>
      </c>
      <c r="J25" s="210">
        <v>143</v>
      </c>
      <c r="K25" s="210">
        <v>145</v>
      </c>
      <c r="L25" s="210">
        <v>164</v>
      </c>
      <c r="M25" s="210">
        <v>177</v>
      </c>
      <c r="N25" s="210">
        <v>195</v>
      </c>
      <c r="O25" s="210">
        <v>203</v>
      </c>
      <c r="P25" s="210">
        <v>216</v>
      </c>
      <c r="Q25" s="210">
        <v>228</v>
      </c>
      <c r="R25" s="210">
        <v>236</v>
      </c>
      <c r="S25" s="210">
        <v>247</v>
      </c>
      <c r="U25" s="53"/>
      <c r="V25" s="52"/>
      <c r="W25" s="52"/>
      <c r="X25" s="52"/>
      <c r="Y25" s="52"/>
      <c r="Z25" s="91"/>
      <c r="AA25" s="83"/>
      <c r="AB25" s="83"/>
      <c r="AC25" s="83"/>
      <c r="AD25" s="83"/>
      <c r="AE25" s="104"/>
      <c r="AF25" s="38"/>
      <c r="AG25" s="38"/>
      <c r="AH25" s="38"/>
      <c r="AI25" s="38"/>
      <c r="AJ25" s="105"/>
      <c r="AK25" s="103"/>
      <c r="AL25" s="103"/>
      <c r="AM25" s="103"/>
      <c r="AN25" s="103"/>
    </row>
    <row r="26" spans="1:40" ht="11.25" customHeight="1">
      <c r="A26" s="36" t="s">
        <v>117</v>
      </c>
      <c r="B26" s="210">
        <v>2955</v>
      </c>
      <c r="C26" s="210">
        <v>3188</v>
      </c>
      <c r="D26" s="210">
        <v>3473</v>
      </c>
      <c r="E26" s="210">
        <v>3855</v>
      </c>
      <c r="F26" s="210">
        <v>3791</v>
      </c>
      <c r="G26" s="210">
        <v>3904</v>
      </c>
      <c r="H26" s="210">
        <v>3906</v>
      </c>
      <c r="I26" s="210">
        <v>4018</v>
      </c>
      <c r="J26" s="210">
        <v>4151</v>
      </c>
      <c r="K26" s="210">
        <v>4387</v>
      </c>
      <c r="L26" s="210">
        <v>4495</v>
      </c>
      <c r="M26" s="210">
        <v>4432</v>
      </c>
      <c r="N26" s="210">
        <v>4481</v>
      </c>
      <c r="O26" s="210">
        <v>4656</v>
      </c>
      <c r="P26" s="210">
        <v>4949</v>
      </c>
      <c r="Q26" s="210">
        <v>5296</v>
      </c>
      <c r="R26" s="210">
        <v>5480</v>
      </c>
      <c r="S26" s="210">
        <v>5745</v>
      </c>
      <c r="U26" s="53"/>
      <c r="V26" s="52"/>
      <c r="W26" s="52"/>
      <c r="X26" s="52"/>
      <c r="Y26" s="52"/>
      <c r="Z26" s="91"/>
      <c r="AA26" s="83"/>
      <c r="AB26" s="83"/>
      <c r="AC26" s="83"/>
      <c r="AD26" s="83"/>
      <c r="AE26" s="104"/>
      <c r="AF26" s="38"/>
      <c r="AG26" s="38"/>
      <c r="AH26" s="38"/>
      <c r="AI26" s="38"/>
      <c r="AJ26" s="105"/>
      <c r="AK26" s="103"/>
      <c r="AL26" s="103"/>
      <c r="AM26" s="103"/>
      <c r="AN26" s="103"/>
    </row>
    <row r="27" spans="1:40" ht="11.25" customHeight="1">
      <c r="A27" s="36" t="s">
        <v>118</v>
      </c>
      <c r="B27" s="210">
        <v>775</v>
      </c>
      <c r="C27" s="210">
        <v>907</v>
      </c>
      <c r="D27" s="210">
        <v>1006</v>
      </c>
      <c r="E27" s="210">
        <v>1254</v>
      </c>
      <c r="F27" s="210">
        <v>1524</v>
      </c>
      <c r="G27" s="210">
        <v>1599</v>
      </c>
      <c r="H27" s="210">
        <v>1805</v>
      </c>
      <c r="I27" s="210">
        <v>1932</v>
      </c>
      <c r="J27" s="210">
        <v>2025</v>
      </c>
      <c r="K27" s="210">
        <v>2109</v>
      </c>
      <c r="L27" s="210">
        <v>2193</v>
      </c>
      <c r="M27" s="210">
        <v>2583</v>
      </c>
      <c r="N27" s="210">
        <v>3140</v>
      </c>
      <c r="O27" s="210">
        <v>3522</v>
      </c>
      <c r="P27" s="210">
        <v>3429</v>
      </c>
      <c r="Q27" s="210">
        <v>3392</v>
      </c>
      <c r="R27" s="210">
        <v>3339</v>
      </c>
      <c r="S27" s="210">
        <v>3670</v>
      </c>
      <c r="U27" s="53"/>
      <c r="V27" s="52"/>
      <c r="W27" s="52"/>
      <c r="X27" s="52"/>
      <c r="Y27" s="52"/>
      <c r="Z27" s="91"/>
      <c r="AA27" s="83"/>
      <c r="AB27" s="83"/>
      <c r="AC27" s="83"/>
      <c r="AD27" s="83"/>
      <c r="AE27" s="104"/>
      <c r="AF27" s="38"/>
      <c r="AG27" s="38"/>
      <c r="AH27" s="38"/>
      <c r="AI27" s="38"/>
      <c r="AJ27" s="105"/>
      <c r="AK27" s="103"/>
      <c r="AL27" s="103"/>
      <c r="AM27" s="103"/>
      <c r="AN27" s="103"/>
    </row>
    <row r="28" spans="1:40" s="58" customFormat="1" ht="11.25" customHeight="1">
      <c r="A28" s="57" t="s">
        <v>119</v>
      </c>
      <c r="B28" s="214">
        <v>3838</v>
      </c>
      <c r="C28" s="214">
        <v>4212</v>
      </c>
      <c r="D28" s="214">
        <v>4607</v>
      </c>
      <c r="E28" s="214">
        <v>5251</v>
      </c>
      <c r="F28" s="214">
        <v>5455</v>
      </c>
      <c r="G28" s="214">
        <v>5647</v>
      </c>
      <c r="H28" s="214">
        <v>5855</v>
      </c>
      <c r="I28" s="214">
        <v>6094</v>
      </c>
      <c r="J28" s="214">
        <v>6319</v>
      </c>
      <c r="K28" s="214">
        <v>6641</v>
      </c>
      <c r="L28" s="214">
        <v>6852</v>
      </c>
      <c r="M28" s="214">
        <v>7192</v>
      </c>
      <c r="N28" s="214">
        <v>7816</v>
      </c>
      <c r="O28" s="214">
        <v>8381</v>
      </c>
      <c r="P28" s="214">
        <v>8594</v>
      </c>
      <c r="Q28" s="214">
        <v>8916</v>
      </c>
      <c r="R28" s="214">
        <v>9055</v>
      </c>
      <c r="S28" s="214">
        <v>9662</v>
      </c>
      <c r="U28" s="53"/>
      <c r="V28" s="52"/>
      <c r="W28" s="98"/>
      <c r="X28" s="52"/>
      <c r="Y28" s="52"/>
      <c r="Z28" s="91"/>
      <c r="AA28" s="83"/>
      <c r="AB28" s="99"/>
      <c r="AC28" s="83"/>
      <c r="AD28" s="83"/>
      <c r="AE28" s="104"/>
      <c r="AF28" s="38"/>
      <c r="AG28" s="38"/>
      <c r="AH28" s="38"/>
      <c r="AI28" s="38"/>
      <c r="AJ28" s="105"/>
      <c r="AK28" s="103"/>
      <c r="AL28" s="103"/>
      <c r="AM28" s="103"/>
      <c r="AN28" s="103"/>
    </row>
    <row r="29" spans="1:40" s="58" customFormat="1" ht="11.25" customHeight="1">
      <c r="A29" s="57"/>
      <c r="B29" s="214"/>
      <c r="C29" s="214"/>
      <c r="D29" s="214"/>
      <c r="E29" s="214"/>
      <c r="F29" s="214"/>
      <c r="G29" s="214"/>
      <c r="H29" s="214"/>
      <c r="I29" s="214"/>
      <c r="J29" s="214"/>
      <c r="K29" s="214"/>
      <c r="L29" s="214"/>
      <c r="M29" s="214"/>
      <c r="N29" s="214"/>
      <c r="O29" s="214"/>
      <c r="P29" s="214"/>
      <c r="Q29" s="214"/>
      <c r="R29" s="214"/>
      <c r="U29" s="53"/>
      <c r="V29" s="52"/>
      <c r="W29" s="98"/>
      <c r="X29" s="52"/>
      <c r="Y29" s="52"/>
      <c r="Z29" s="91"/>
      <c r="AA29" s="83"/>
      <c r="AB29" s="99"/>
      <c r="AC29" s="83"/>
      <c r="AD29" s="83"/>
      <c r="AE29" s="104"/>
      <c r="AF29" s="38"/>
      <c r="AG29" s="38"/>
      <c r="AH29" s="38"/>
      <c r="AI29" s="38"/>
      <c r="AJ29" s="105"/>
      <c r="AK29" s="103"/>
      <c r="AL29" s="103"/>
      <c r="AM29" s="103"/>
      <c r="AN29" s="103"/>
    </row>
    <row r="30" spans="1:40" ht="11.25" customHeight="1">
      <c r="A30" s="35" t="s">
        <v>120</v>
      </c>
      <c r="B30" s="210">
        <v>2244</v>
      </c>
      <c r="C30" s="210">
        <v>2404</v>
      </c>
      <c r="D30" s="210">
        <v>2533</v>
      </c>
      <c r="E30" s="210">
        <v>2487</v>
      </c>
      <c r="F30" s="210">
        <v>2395</v>
      </c>
      <c r="G30" s="210">
        <v>2582</v>
      </c>
      <c r="H30" s="210">
        <v>2375</v>
      </c>
      <c r="I30" s="210">
        <v>2304</v>
      </c>
      <c r="J30" s="210">
        <v>2181</v>
      </c>
      <c r="K30" s="210">
        <v>2247</v>
      </c>
      <c r="L30" s="210">
        <v>2280</v>
      </c>
      <c r="M30" s="210">
        <v>2319</v>
      </c>
      <c r="N30" s="210">
        <v>2561</v>
      </c>
      <c r="O30" s="210">
        <v>2502</v>
      </c>
      <c r="P30" s="210">
        <v>2630</v>
      </c>
      <c r="Q30" s="210">
        <v>2775</v>
      </c>
      <c r="R30" s="210">
        <v>2805</v>
      </c>
      <c r="S30" s="210">
        <v>2874</v>
      </c>
      <c r="U30" s="53"/>
      <c r="V30" s="52"/>
      <c r="W30" s="52"/>
      <c r="X30" s="52"/>
      <c r="Y30" s="52"/>
      <c r="Z30" s="91"/>
      <c r="AA30" s="83"/>
      <c r="AB30" s="83"/>
      <c r="AC30" s="83"/>
      <c r="AD30" s="83"/>
      <c r="AE30" s="104"/>
      <c r="AF30" s="38"/>
      <c r="AG30" s="38"/>
      <c r="AH30" s="38"/>
      <c r="AI30" s="38"/>
      <c r="AJ30" s="105"/>
      <c r="AK30" s="103"/>
      <c r="AL30" s="103"/>
      <c r="AM30" s="103"/>
      <c r="AN30" s="103"/>
    </row>
    <row r="31" spans="1:40" ht="11.25" customHeight="1">
      <c r="A31" s="35"/>
      <c r="B31" s="35"/>
      <c r="C31" s="35"/>
      <c r="D31" s="35"/>
      <c r="E31" s="35"/>
      <c r="F31" s="35"/>
      <c r="G31" s="35"/>
      <c r="H31" s="35"/>
      <c r="I31" s="35"/>
      <c r="J31" s="35"/>
      <c r="K31" s="35"/>
      <c r="L31" s="35"/>
      <c r="M31" s="35"/>
      <c r="N31" s="35"/>
      <c r="O31" s="35"/>
      <c r="P31" s="35"/>
      <c r="Q31" s="35"/>
      <c r="R31" s="35"/>
      <c r="S31" s="35"/>
      <c r="U31" s="53"/>
      <c r="V31" s="52"/>
      <c r="W31" s="52"/>
      <c r="X31" s="52"/>
      <c r="Y31" s="52"/>
      <c r="Z31" s="91"/>
      <c r="AA31" s="83"/>
      <c r="AB31" s="83"/>
      <c r="AC31" s="83"/>
      <c r="AD31" s="83"/>
      <c r="AE31" s="104"/>
      <c r="AF31" s="38"/>
      <c r="AG31" s="38"/>
      <c r="AH31" s="38"/>
      <c r="AI31" s="38"/>
      <c r="AJ31" s="105"/>
      <c r="AK31" s="103"/>
      <c r="AL31" s="103"/>
      <c r="AM31" s="103"/>
      <c r="AN31" s="103"/>
    </row>
    <row r="32" spans="1:40" ht="11.25" customHeight="1">
      <c r="A32" s="11" t="s">
        <v>124</v>
      </c>
      <c r="B32" s="224">
        <v>19492</v>
      </c>
      <c r="C32" s="224">
        <v>21159</v>
      </c>
      <c r="D32" s="224">
        <v>22185</v>
      </c>
      <c r="E32" s="224">
        <v>23567</v>
      </c>
      <c r="F32" s="224">
        <v>24197</v>
      </c>
      <c r="G32" s="224">
        <v>25498</v>
      </c>
      <c r="H32" s="224">
        <v>25890</v>
      </c>
      <c r="I32" s="224">
        <v>26663</v>
      </c>
      <c r="J32" s="224">
        <v>28190</v>
      </c>
      <c r="K32" s="224">
        <v>30027</v>
      </c>
      <c r="L32" s="224">
        <v>32094</v>
      </c>
      <c r="M32" s="224">
        <v>32816</v>
      </c>
      <c r="N32" s="224">
        <v>35331</v>
      </c>
      <c r="O32" s="224">
        <v>36878</v>
      </c>
      <c r="P32" s="224">
        <v>38868</v>
      </c>
      <c r="Q32" s="224">
        <v>39955</v>
      </c>
      <c r="R32" s="224">
        <v>41286</v>
      </c>
      <c r="S32" s="224">
        <v>43447</v>
      </c>
      <c r="U32" s="53"/>
      <c r="V32" s="52"/>
      <c r="W32" s="52"/>
      <c r="X32" s="52"/>
      <c r="Y32" s="52"/>
      <c r="Z32" s="91"/>
      <c r="AA32" s="83"/>
      <c r="AB32" s="83"/>
      <c r="AC32" s="83"/>
      <c r="AD32" s="83"/>
      <c r="AE32" s="104"/>
      <c r="AF32" s="38"/>
      <c r="AG32" s="38"/>
      <c r="AH32" s="38"/>
      <c r="AI32" s="38"/>
      <c r="AJ32" s="105"/>
      <c r="AK32" s="103"/>
      <c r="AL32" s="103"/>
      <c r="AM32" s="103"/>
      <c r="AN32" s="103"/>
    </row>
    <row r="33" spans="1:40" ht="11.25" customHeight="1">
      <c r="A33" s="35" t="s">
        <v>125</v>
      </c>
      <c r="B33" s="210">
        <v>-294</v>
      </c>
      <c r="C33" s="210">
        <v>-285</v>
      </c>
      <c r="D33" s="210">
        <v>-272</v>
      </c>
      <c r="E33" s="210">
        <v>2512</v>
      </c>
      <c r="F33" s="210">
        <v>2576</v>
      </c>
      <c r="G33" s="210">
        <v>2669</v>
      </c>
      <c r="H33" s="210">
        <v>2672</v>
      </c>
      <c r="I33" s="210">
        <v>2732</v>
      </c>
      <c r="J33" s="210">
        <v>2881</v>
      </c>
      <c r="K33" s="210">
        <v>3051</v>
      </c>
      <c r="L33" s="210">
        <v>3238</v>
      </c>
      <c r="M33" s="210">
        <v>3196</v>
      </c>
      <c r="N33" s="210">
        <v>3288</v>
      </c>
      <c r="O33" s="210">
        <v>3432</v>
      </c>
      <c r="P33" s="210">
        <v>3575</v>
      </c>
      <c r="Q33" s="210">
        <v>3718</v>
      </c>
      <c r="R33" s="210">
        <v>3834</v>
      </c>
      <c r="S33" s="210">
        <v>4055</v>
      </c>
      <c r="U33" s="53"/>
      <c r="V33" s="52"/>
      <c r="W33" s="52"/>
      <c r="X33" s="52"/>
      <c r="Y33" s="52"/>
      <c r="Z33" s="91"/>
      <c r="AA33" s="83"/>
      <c r="AB33" s="83"/>
      <c r="AC33" s="83"/>
      <c r="AD33" s="83"/>
      <c r="AE33" s="104"/>
      <c r="AF33" s="38"/>
      <c r="AG33" s="38"/>
      <c r="AH33" s="38"/>
      <c r="AI33" s="38"/>
      <c r="AJ33" s="105"/>
      <c r="AK33" s="103"/>
      <c r="AL33" s="103"/>
      <c r="AM33" s="103"/>
      <c r="AN33" s="103"/>
    </row>
    <row r="34" spans="1:40" ht="11.25" customHeight="1">
      <c r="A34" s="35"/>
      <c r="B34" s="35"/>
      <c r="C34" s="35"/>
      <c r="D34" s="35"/>
      <c r="E34" s="35"/>
      <c r="F34" s="35"/>
      <c r="G34" s="35"/>
      <c r="H34" s="35"/>
      <c r="I34" s="35"/>
      <c r="J34" s="35"/>
      <c r="K34" s="35"/>
      <c r="L34" s="35"/>
      <c r="M34" s="35"/>
      <c r="N34" s="35"/>
      <c r="O34" s="35"/>
      <c r="P34" s="35"/>
      <c r="Q34" s="35"/>
      <c r="R34" s="35"/>
      <c r="S34" s="35"/>
      <c r="U34" s="53"/>
      <c r="V34" s="52"/>
      <c r="W34" s="52"/>
      <c r="X34" s="52"/>
      <c r="Y34" s="52"/>
      <c r="Z34" s="91"/>
      <c r="AA34" s="83"/>
      <c r="AB34" s="83"/>
      <c r="AC34" s="83"/>
      <c r="AD34" s="83"/>
      <c r="AE34" s="104"/>
      <c r="AF34" s="38"/>
      <c r="AG34" s="38"/>
      <c r="AH34" s="38"/>
      <c r="AI34" s="38"/>
      <c r="AJ34" s="105"/>
      <c r="AK34" s="103"/>
      <c r="AL34" s="103"/>
      <c r="AM34" s="103"/>
      <c r="AN34" s="103"/>
    </row>
    <row r="35" spans="1:40" ht="11.25" customHeight="1">
      <c r="A35" s="11" t="s">
        <v>126</v>
      </c>
      <c r="B35" s="224">
        <v>19198</v>
      </c>
      <c r="C35" s="224">
        <v>20874</v>
      </c>
      <c r="D35" s="224">
        <v>21913</v>
      </c>
      <c r="E35" s="224">
        <v>26079</v>
      </c>
      <c r="F35" s="224">
        <v>26773</v>
      </c>
      <c r="G35" s="224">
        <v>28167</v>
      </c>
      <c r="H35" s="224">
        <v>28562</v>
      </c>
      <c r="I35" s="224">
        <v>29395</v>
      </c>
      <c r="J35" s="224">
        <v>31071</v>
      </c>
      <c r="K35" s="224">
        <v>33078</v>
      </c>
      <c r="L35" s="224">
        <v>35332</v>
      </c>
      <c r="M35" s="224">
        <v>36012</v>
      </c>
      <c r="N35" s="224">
        <v>38619</v>
      </c>
      <c r="O35" s="224">
        <v>40310</v>
      </c>
      <c r="P35" s="224">
        <v>42443</v>
      </c>
      <c r="Q35" s="224">
        <v>43673</v>
      </c>
      <c r="R35" s="224">
        <v>45120</v>
      </c>
      <c r="S35" s="224">
        <v>47502</v>
      </c>
      <c r="U35" s="53"/>
      <c r="V35" s="52"/>
      <c r="W35" s="52"/>
      <c r="X35" s="52"/>
      <c r="Y35" s="52"/>
      <c r="Z35" s="91"/>
      <c r="AA35" s="90"/>
      <c r="AB35" s="83"/>
      <c r="AC35" s="83"/>
      <c r="AD35" s="83"/>
      <c r="AE35" s="104"/>
      <c r="AF35" s="38"/>
      <c r="AG35" s="38"/>
      <c r="AH35" s="38"/>
      <c r="AI35" s="38"/>
      <c r="AJ35" s="105"/>
      <c r="AK35" s="103"/>
      <c r="AL35" s="103"/>
      <c r="AM35" s="103"/>
      <c r="AN35" s="103"/>
    </row>
    <row r="36" spans="1:30" ht="11.25" customHeight="1">
      <c r="A36" s="300" t="s">
        <v>127</v>
      </c>
      <c r="B36" s="300"/>
      <c r="C36" s="300"/>
      <c r="D36" s="300"/>
      <c r="E36" s="300"/>
      <c r="F36" s="300"/>
      <c r="G36" s="300"/>
      <c r="H36" s="300"/>
      <c r="I36" s="300"/>
      <c r="J36" s="300"/>
      <c r="K36" s="300"/>
      <c r="L36" s="300"/>
      <c r="M36" s="300"/>
      <c r="N36" s="300"/>
      <c r="O36" s="300"/>
      <c r="P36" s="300"/>
      <c r="Q36" s="300"/>
      <c r="R36" s="300"/>
      <c r="S36" s="300"/>
      <c r="T36" s="166"/>
      <c r="U36" s="166"/>
      <c r="V36" s="166"/>
      <c r="W36" s="166"/>
      <c r="X36" s="166"/>
      <c r="Y36" s="166"/>
      <c r="Z36" s="166"/>
      <c r="AA36" s="166"/>
      <c r="AB36" s="166"/>
      <c r="AC36" s="166"/>
      <c r="AD36" s="166"/>
    </row>
    <row r="37" spans="1:30" ht="11.25" customHeight="1">
      <c r="A37" s="203" t="s">
        <v>100</v>
      </c>
      <c r="B37" s="244"/>
      <c r="C37" s="244"/>
      <c r="D37" s="244"/>
      <c r="E37" s="244"/>
      <c r="F37" s="244"/>
      <c r="G37" s="244"/>
      <c r="H37" s="244"/>
      <c r="I37" s="244"/>
      <c r="J37" s="244"/>
      <c r="K37" s="244"/>
      <c r="L37" s="244"/>
      <c r="M37" s="244"/>
      <c r="N37" s="244"/>
      <c r="O37" s="244"/>
      <c r="P37" s="244"/>
      <c r="Q37" s="244"/>
      <c r="R37" s="244"/>
      <c r="S37" s="244"/>
      <c r="T37" s="166"/>
      <c r="U37" s="166"/>
      <c r="V37" s="166"/>
      <c r="W37" s="166"/>
      <c r="X37" s="166"/>
      <c r="Y37" s="166"/>
      <c r="Z37" s="166"/>
      <c r="AA37" s="166"/>
      <c r="AB37" s="166"/>
      <c r="AC37" s="166"/>
      <c r="AD37" s="166"/>
    </row>
    <row r="38" spans="1:30" ht="11.25" customHeight="1">
      <c r="A38" s="167" t="s">
        <v>101</v>
      </c>
      <c r="B38" s="245" t="s">
        <v>64</v>
      </c>
      <c r="C38" s="245" t="s">
        <v>64</v>
      </c>
      <c r="D38" s="245" t="s">
        <v>64</v>
      </c>
      <c r="E38" s="210">
        <v>4402</v>
      </c>
      <c r="F38" s="210">
        <v>4630</v>
      </c>
      <c r="G38" s="210">
        <v>4441</v>
      </c>
      <c r="H38" s="210">
        <v>4198</v>
      </c>
      <c r="I38" s="210">
        <v>4240</v>
      </c>
      <c r="J38" s="210">
        <v>4799</v>
      </c>
      <c r="K38" s="210">
        <v>5642</v>
      </c>
      <c r="L38" s="210">
        <v>6360</v>
      </c>
      <c r="M38" s="210">
        <v>6244</v>
      </c>
      <c r="N38" s="210">
        <v>6419</v>
      </c>
      <c r="O38" s="210">
        <v>6520</v>
      </c>
      <c r="P38" s="210">
        <v>6386</v>
      </c>
      <c r="Q38" s="210">
        <v>6184</v>
      </c>
      <c r="R38" s="210">
        <v>6494</v>
      </c>
      <c r="S38" s="210">
        <v>7028</v>
      </c>
      <c r="T38" s="173"/>
      <c r="U38" s="173"/>
      <c r="V38" s="173"/>
      <c r="W38" s="173"/>
      <c r="X38" s="173"/>
      <c r="Y38" s="173"/>
      <c r="Z38" s="173"/>
      <c r="AA38" s="173"/>
      <c r="AB38" s="173"/>
      <c r="AC38" s="173"/>
      <c r="AD38" s="173"/>
    </row>
    <row r="39" spans="1:30" ht="11.25" customHeight="1">
      <c r="A39" s="168" t="s">
        <v>102</v>
      </c>
      <c r="B39" s="245" t="s">
        <v>64</v>
      </c>
      <c r="C39" s="245" t="s">
        <v>64</v>
      </c>
      <c r="D39" s="245" t="s">
        <v>64</v>
      </c>
      <c r="E39" s="210">
        <v>2433</v>
      </c>
      <c r="F39" s="210">
        <v>2507</v>
      </c>
      <c r="G39" s="210">
        <v>2491</v>
      </c>
      <c r="H39" s="210">
        <v>2554</v>
      </c>
      <c r="I39" s="210">
        <v>2772</v>
      </c>
      <c r="J39" s="210">
        <v>2955</v>
      </c>
      <c r="K39" s="210">
        <v>3120</v>
      </c>
      <c r="L39" s="210">
        <v>3280</v>
      </c>
      <c r="M39" s="210">
        <v>3393</v>
      </c>
      <c r="N39" s="210">
        <v>3536</v>
      </c>
      <c r="O39" s="210">
        <v>3560</v>
      </c>
      <c r="P39" s="210">
        <v>3626</v>
      </c>
      <c r="Q39" s="210">
        <v>3653</v>
      </c>
      <c r="R39" s="210">
        <v>3702</v>
      </c>
      <c r="S39" s="210">
        <v>3810</v>
      </c>
      <c r="T39" s="173"/>
      <c r="U39" s="173"/>
      <c r="V39" s="173"/>
      <c r="W39" s="173"/>
      <c r="X39" s="173"/>
      <c r="Y39" s="173"/>
      <c r="Z39" s="173"/>
      <c r="AA39" s="173"/>
      <c r="AB39" s="166"/>
      <c r="AC39" s="166"/>
      <c r="AD39" s="166"/>
    </row>
    <row r="40" spans="1:30" ht="11.25" customHeight="1">
      <c r="A40" s="168" t="s">
        <v>103</v>
      </c>
      <c r="B40" s="245" t="s">
        <v>64</v>
      </c>
      <c r="C40" s="245" t="s">
        <v>64</v>
      </c>
      <c r="D40" s="245" t="s">
        <v>64</v>
      </c>
      <c r="E40" s="210">
        <v>6422</v>
      </c>
      <c r="F40" s="210">
        <v>6455</v>
      </c>
      <c r="G40" s="210">
        <v>6147</v>
      </c>
      <c r="H40" s="210">
        <v>5219</v>
      </c>
      <c r="I40" s="210">
        <v>5038</v>
      </c>
      <c r="J40" s="210">
        <v>5183</v>
      </c>
      <c r="K40" s="210">
        <v>4928</v>
      </c>
      <c r="L40" s="210">
        <v>5276</v>
      </c>
      <c r="M40" s="210">
        <v>4576</v>
      </c>
      <c r="N40" s="210">
        <v>4524</v>
      </c>
      <c r="O40" s="210">
        <v>4650</v>
      </c>
      <c r="P40" s="210">
        <v>5102</v>
      </c>
      <c r="Q40" s="210">
        <v>4945</v>
      </c>
      <c r="R40" s="210">
        <v>5137</v>
      </c>
      <c r="S40" s="210">
        <v>5282</v>
      </c>
      <c r="T40" s="173"/>
      <c r="U40" s="173"/>
      <c r="V40" s="173"/>
      <c r="W40" s="173"/>
      <c r="X40" s="173"/>
      <c r="Y40" s="173"/>
      <c r="Z40" s="173"/>
      <c r="AA40" s="173"/>
      <c r="AB40" s="166"/>
      <c r="AC40" s="166"/>
      <c r="AD40" s="166"/>
    </row>
    <row r="41" spans="1:30" ht="11.25" customHeight="1">
      <c r="A41" s="168" t="s">
        <v>104</v>
      </c>
      <c r="B41" s="245" t="s">
        <v>64</v>
      </c>
      <c r="C41" s="245" t="s">
        <v>64</v>
      </c>
      <c r="D41" s="245" t="s">
        <v>64</v>
      </c>
      <c r="E41" s="210">
        <v>2569</v>
      </c>
      <c r="F41" s="210">
        <v>2611</v>
      </c>
      <c r="G41" s="210">
        <v>2524</v>
      </c>
      <c r="H41" s="210">
        <v>2266</v>
      </c>
      <c r="I41" s="210">
        <v>2227</v>
      </c>
      <c r="J41" s="210">
        <v>2327</v>
      </c>
      <c r="K41" s="210">
        <v>2365</v>
      </c>
      <c r="L41" s="210">
        <v>2544</v>
      </c>
      <c r="M41" s="210">
        <v>2376</v>
      </c>
      <c r="N41" s="210">
        <v>2428</v>
      </c>
      <c r="O41" s="210">
        <v>2430</v>
      </c>
      <c r="P41" s="210">
        <v>2525</v>
      </c>
      <c r="Q41" s="210">
        <v>2465</v>
      </c>
      <c r="R41" s="210">
        <v>2551</v>
      </c>
      <c r="S41" s="210">
        <v>2650</v>
      </c>
      <c r="T41" s="173"/>
      <c r="U41" s="173"/>
      <c r="V41" s="173"/>
      <c r="W41" s="173"/>
      <c r="X41" s="173"/>
      <c r="Y41" s="173"/>
      <c r="Z41" s="173"/>
      <c r="AA41" s="173"/>
      <c r="AB41" s="166"/>
      <c r="AC41" s="166"/>
      <c r="AD41" s="166"/>
    </row>
    <row r="42" spans="1:30" ht="11.25" customHeight="1">
      <c r="A42" s="168" t="s">
        <v>105</v>
      </c>
      <c r="B42" s="245" t="s">
        <v>64</v>
      </c>
      <c r="C42" s="245" t="s">
        <v>64</v>
      </c>
      <c r="D42" s="245" t="s">
        <v>64</v>
      </c>
      <c r="E42" s="210">
        <v>534</v>
      </c>
      <c r="F42" s="210">
        <v>476</v>
      </c>
      <c r="G42" s="210">
        <v>491</v>
      </c>
      <c r="H42" s="210">
        <v>533</v>
      </c>
      <c r="I42" s="210">
        <v>507</v>
      </c>
      <c r="J42" s="210">
        <v>494</v>
      </c>
      <c r="K42" s="210">
        <v>523</v>
      </c>
      <c r="L42" s="210">
        <v>463</v>
      </c>
      <c r="M42" s="210">
        <v>405</v>
      </c>
      <c r="N42" s="210">
        <v>464</v>
      </c>
      <c r="O42" s="210">
        <v>490</v>
      </c>
      <c r="P42" s="210">
        <v>477</v>
      </c>
      <c r="Q42" s="210">
        <v>464</v>
      </c>
      <c r="R42" s="210">
        <v>458</v>
      </c>
      <c r="S42" s="210">
        <v>449</v>
      </c>
      <c r="T42" s="173"/>
      <c r="U42" s="173"/>
      <c r="V42" s="173"/>
      <c r="W42" s="173"/>
      <c r="X42" s="173"/>
      <c r="Y42" s="173"/>
      <c r="Z42" s="173"/>
      <c r="AA42" s="173"/>
      <c r="AB42" s="166"/>
      <c r="AC42" s="166"/>
      <c r="AD42" s="166"/>
    </row>
    <row r="43" spans="1:30" ht="11.25" customHeight="1">
      <c r="A43" s="168" t="s">
        <v>106</v>
      </c>
      <c r="B43" s="245" t="s">
        <v>64</v>
      </c>
      <c r="C43" s="245" t="s">
        <v>64</v>
      </c>
      <c r="D43" s="245" t="s">
        <v>64</v>
      </c>
      <c r="E43" s="210">
        <v>333</v>
      </c>
      <c r="F43" s="210">
        <v>346</v>
      </c>
      <c r="G43" s="210">
        <v>387</v>
      </c>
      <c r="H43" s="210">
        <v>353</v>
      </c>
      <c r="I43" s="210">
        <v>400</v>
      </c>
      <c r="J43" s="210">
        <v>432</v>
      </c>
      <c r="K43" s="210">
        <v>459</v>
      </c>
      <c r="L43" s="210">
        <v>499</v>
      </c>
      <c r="M43" s="210">
        <v>424</v>
      </c>
      <c r="N43" s="210">
        <v>427</v>
      </c>
      <c r="O43" s="210">
        <v>421</v>
      </c>
      <c r="P43" s="210">
        <v>366</v>
      </c>
      <c r="Q43" s="210">
        <v>393</v>
      </c>
      <c r="R43" s="210">
        <v>404</v>
      </c>
      <c r="S43" s="210">
        <v>441</v>
      </c>
      <c r="T43" s="173"/>
      <c r="U43" s="173"/>
      <c r="V43" s="173"/>
      <c r="W43" s="173"/>
      <c r="X43" s="173"/>
      <c r="Y43" s="173"/>
      <c r="Z43" s="173"/>
      <c r="AA43" s="173"/>
      <c r="AB43" s="166"/>
      <c r="AC43" s="166"/>
      <c r="AD43" s="166"/>
    </row>
    <row r="44" spans="1:30" ht="11.25" customHeight="1">
      <c r="A44" s="168" t="s">
        <v>107</v>
      </c>
      <c r="B44" s="245" t="s">
        <v>64</v>
      </c>
      <c r="C44" s="245" t="s">
        <v>64</v>
      </c>
      <c r="D44" s="245" t="s">
        <v>64</v>
      </c>
      <c r="E44" s="210">
        <v>610</v>
      </c>
      <c r="F44" s="210">
        <v>617</v>
      </c>
      <c r="G44" s="210">
        <v>631</v>
      </c>
      <c r="H44" s="210">
        <v>577</v>
      </c>
      <c r="I44" s="210">
        <v>629</v>
      </c>
      <c r="J44" s="210">
        <v>697</v>
      </c>
      <c r="K44" s="210">
        <v>792</v>
      </c>
      <c r="L44" s="210">
        <v>866</v>
      </c>
      <c r="M44" s="210">
        <v>827</v>
      </c>
      <c r="N44" s="210">
        <v>901</v>
      </c>
      <c r="O44" s="210">
        <v>852</v>
      </c>
      <c r="P44" s="210">
        <v>670</v>
      </c>
      <c r="Q44" s="210">
        <v>671</v>
      </c>
      <c r="R44" s="210">
        <v>691</v>
      </c>
      <c r="S44" s="210">
        <v>679</v>
      </c>
      <c r="T44" s="173"/>
      <c r="U44" s="173"/>
      <c r="V44" s="173"/>
      <c r="W44" s="173"/>
      <c r="X44" s="173"/>
      <c r="Y44" s="173"/>
      <c r="Z44" s="173"/>
      <c r="AA44" s="173"/>
      <c r="AB44" s="166"/>
      <c r="AC44" s="166"/>
      <c r="AD44" s="166"/>
    </row>
    <row r="45" spans="1:30" ht="11.25" customHeight="1">
      <c r="A45" s="168" t="s">
        <v>108</v>
      </c>
      <c r="B45" s="245" t="s">
        <v>64</v>
      </c>
      <c r="C45" s="245" t="s">
        <v>64</v>
      </c>
      <c r="D45" s="245" t="s">
        <v>64</v>
      </c>
      <c r="E45" s="210">
        <v>5165</v>
      </c>
      <c r="F45" s="210">
        <v>5392</v>
      </c>
      <c r="G45" s="210">
        <v>5119</v>
      </c>
      <c r="H45" s="210">
        <v>5706</v>
      </c>
      <c r="I45" s="210">
        <v>4928</v>
      </c>
      <c r="J45" s="210">
        <v>4722</v>
      </c>
      <c r="K45" s="210">
        <v>4674</v>
      </c>
      <c r="L45" s="210">
        <v>4838</v>
      </c>
      <c r="M45" s="210">
        <v>6186</v>
      </c>
      <c r="N45" s="210">
        <v>5915</v>
      </c>
      <c r="O45" s="210">
        <v>6945</v>
      </c>
      <c r="P45" s="210">
        <v>7210</v>
      </c>
      <c r="Q45" s="210">
        <v>7593</v>
      </c>
      <c r="R45" s="210">
        <v>5919</v>
      </c>
      <c r="S45" s="210">
        <v>5645</v>
      </c>
      <c r="T45" s="173"/>
      <c r="U45" s="173"/>
      <c r="V45" s="173"/>
      <c r="W45" s="173"/>
      <c r="X45" s="173"/>
      <c r="Y45" s="173"/>
      <c r="Z45" s="173"/>
      <c r="AA45" s="173"/>
      <c r="AB45" s="166"/>
      <c r="AC45" s="166"/>
      <c r="AD45" s="166"/>
    </row>
    <row r="46" spans="1:27" ht="11.25" customHeight="1">
      <c r="A46" s="168" t="s">
        <v>128</v>
      </c>
      <c r="B46" s="245" t="s">
        <v>64</v>
      </c>
      <c r="C46" s="245" t="s">
        <v>64</v>
      </c>
      <c r="D46" s="245" t="s">
        <v>64</v>
      </c>
      <c r="E46" s="210">
        <v>525</v>
      </c>
      <c r="F46" s="210">
        <v>539</v>
      </c>
      <c r="G46" s="210">
        <v>536</v>
      </c>
      <c r="H46" s="210">
        <v>571</v>
      </c>
      <c r="I46" s="210">
        <v>580</v>
      </c>
      <c r="J46" s="210">
        <v>635</v>
      </c>
      <c r="K46" s="210">
        <v>706</v>
      </c>
      <c r="L46" s="210">
        <v>749</v>
      </c>
      <c r="M46" s="210">
        <v>783</v>
      </c>
      <c r="N46" s="210">
        <v>724</v>
      </c>
      <c r="O46" s="210">
        <v>755</v>
      </c>
      <c r="P46" s="210">
        <v>814</v>
      </c>
      <c r="Q46" s="210">
        <v>895</v>
      </c>
      <c r="R46" s="210">
        <v>929</v>
      </c>
      <c r="S46" s="210">
        <v>949</v>
      </c>
      <c r="T46" s="173"/>
      <c r="U46" s="173"/>
      <c r="V46" s="173"/>
      <c r="W46" s="173"/>
      <c r="X46" s="173"/>
      <c r="Y46" s="173"/>
      <c r="Z46" s="173"/>
      <c r="AA46" s="173"/>
    </row>
    <row r="47" spans="1:27" ht="11.25" customHeight="1">
      <c r="A47" s="168" t="s">
        <v>110</v>
      </c>
      <c r="B47" s="245" t="s">
        <v>64</v>
      </c>
      <c r="C47" s="245" t="s">
        <v>64</v>
      </c>
      <c r="D47" s="245" t="s">
        <v>64</v>
      </c>
      <c r="E47" s="210">
        <v>1518</v>
      </c>
      <c r="F47" s="210">
        <v>1319</v>
      </c>
      <c r="G47" s="210">
        <v>1123</v>
      </c>
      <c r="H47" s="210">
        <v>1187</v>
      </c>
      <c r="I47" s="210">
        <v>1220</v>
      </c>
      <c r="J47" s="210">
        <v>1362</v>
      </c>
      <c r="K47" s="210">
        <v>1363</v>
      </c>
      <c r="L47" s="210">
        <v>1429</v>
      </c>
      <c r="M47" s="210">
        <v>1387</v>
      </c>
      <c r="N47" s="210">
        <v>1460</v>
      </c>
      <c r="O47" s="210">
        <v>1487</v>
      </c>
      <c r="P47" s="210">
        <v>1582</v>
      </c>
      <c r="Q47" s="210">
        <v>1625</v>
      </c>
      <c r="R47" s="210">
        <v>1597</v>
      </c>
      <c r="S47" s="210">
        <v>1662</v>
      </c>
      <c r="T47" s="173"/>
      <c r="U47" s="173"/>
      <c r="V47" s="173"/>
      <c r="W47" s="173"/>
      <c r="X47" s="173"/>
      <c r="Y47" s="173"/>
      <c r="Z47" s="173"/>
      <c r="AA47" s="173"/>
    </row>
    <row r="48" spans="1:27" ht="11.25" customHeight="1">
      <c r="A48" s="168" t="s">
        <v>111</v>
      </c>
      <c r="B48" s="245" t="s">
        <v>64</v>
      </c>
      <c r="C48" s="245" t="s">
        <v>64</v>
      </c>
      <c r="D48" s="245" t="s">
        <v>64</v>
      </c>
      <c r="E48" s="210">
        <v>271</v>
      </c>
      <c r="F48" s="210">
        <v>280</v>
      </c>
      <c r="G48" s="210">
        <v>273</v>
      </c>
      <c r="H48" s="210">
        <v>325</v>
      </c>
      <c r="I48" s="210">
        <v>334</v>
      </c>
      <c r="J48" s="210">
        <v>357</v>
      </c>
      <c r="K48" s="210">
        <v>366</v>
      </c>
      <c r="L48" s="210">
        <v>391</v>
      </c>
      <c r="M48" s="210">
        <v>383</v>
      </c>
      <c r="N48" s="210">
        <v>421</v>
      </c>
      <c r="O48" s="210">
        <v>452</v>
      </c>
      <c r="P48" s="210">
        <v>501</v>
      </c>
      <c r="Q48" s="210">
        <v>506</v>
      </c>
      <c r="R48" s="210">
        <v>506</v>
      </c>
      <c r="S48" s="210">
        <v>518</v>
      </c>
      <c r="T48" s="173"/>
      <c r="U48" s="173"/>
      <c r="V48" s="173"/>
      <c r="W48" s="173"/>
      <c r="X48" s="173"/>
      <c r="Y48" s="173"/>
      <c r="Z48" s="173"/>
      <c r="AA48" s="173"/>
    </row>
    <row r="49" spans="1:27" ht="11.25" customHeight="1">
      <c r="A49" s="168" t="s">
        <v>112</v>
      </c>
      <c r="B49" s="245" t="s">
        <v>64</v>
      </c>
      <c r="C49" s="245" t="s">
        <v>64</v>
      </c>
      <c r="D49" s="245" t="s">
        <v>64</v>
      </c>
      <c r="E49" s="210">
        <v>416</v>
      </c>
      <c r="F49" s="210">
        <v>432</v>
      </c>
      <c r="G49" s="210">
        <v>407</v>
      </c>
      <c r="H49" s="210">
        <v>375</v>
      </c>
      <c r="I49" s="210">
        <v>359</v>
      </c>
      <c r="J49" s="210">
        <v>395</v>
      </c>
      <c r="K49" s="210">
        <v>416</v>
      </c>
      <c r="L49" s="210">
        <v>393</v>
      </c>
      <c r="M49" s="210">
        <v>399</v>
      </c>
      <c r="N49" s="210">
        <v>413</v>
      </c>
      <c r="O49" s="210">
        <v>440</v>
      </c>
      <c r="P49" s="210">
        <v>430</v>
      </c>
      <c r="Q49" s="210">
        <v>446</v>
      </c>
      <c r="R49" s="210">
        <v>457</v>
      </c>
      <c r="S49" s="210">
        <v>478</v>
      </c>
      <c r="T49" s="173"/>
      <c r="U49" s="173"/>
      <c r="V49" s="173"/>
      <c r="W49" s="173"/>
      <c r="X49" s="173"/>
      <c r="Y49" s="173"/>
      <c r="Z49" s="173"/>
      <c r="AA49" s="173"/>
    </row>
    <row r="50" spans="1:27" ht="11.25" customHeight="1">
      <c r="A50" s="168" t="s">
        <v>129</v>
      </c>
      <c r="B50" s="245" t="s">
        <v>64</v>
      </c>
      <c r="C50" s="245" t="s">
        <v>64</v>
      </c>
      <c r="D50" s="245" t="s">
        <v>64</v>
      </c>
      <c r="E50" s="210">
        <v>263</v>
      </c>
      <c r="F50" s="210">
        <v>255</v>
      </c>
      <c r="G50" s="210">
        <v>226</v>
      </c>
      <c r="H50" s="210">
        <v>238</v>
      </c>
      <c r="I50" s="210">
        <v>222</v>
      </c>
      <c r="J50" s="210">
        <v>264</v>
      </c>
      <c r="K50" s="210">
        <v>269</v>
      </c>
      <c r="L50" s="210">
        <v>260</v>
      </c>
      <c r="M50" s="210">
        <v>354</v>
      </c>
      <c r="N50" s="210">
        <v>369</v>
      </c>
      <c r="O50" s="210">
        <v>457</v>
      </c>
      <c r="P50" s="210">
        <v>526</v>
      </c>
      <c r="Q50" s="210">
        <v>571</v>
      </c>
      <c r="R50" s="210">
        <v>579</v>
      </c>
      <c r="S50" s="210">
        <v>593</v>
      </c>
      <c r="T50" s="173"/>
      <c r="U50" s="173"/>
      <c r="V50" s="173"/>
      <c r="W50" s="173"/>
      <c r="X50" s="173"/>
      <c r="Y50" s="173"/>
      <c r="Z50" s="173"/>
      <c r="AA50" s="173"/>
    </row>
    <row r="51" spans="1:27" ht="11.25" customHeight="1">
      <c r="A51" s="168"/>
      <c r="B51" s="245"/>
      <c r="C51" s="245"/>
      <c r="D51" s="245"/>
      <c r="E51" s="174"/>
      <c r="F51" s="174"/>
      <c r="G51" s="174"/>
      <c r="H51" s="174"/>
      <c r="I51" s="174"/>
      <c r="J51" s="174"/>
      <c r="K51" s="174"/>
      <c r="L51" s="174"/>
      <c r="M51" s="174"/>
      <c r="N51" s="174"/>
      <c r="O51" s="174"/>
      <c r="P51" s="174"/>
      <c r="Q51" s="174"/>
      <c r="R51" s="174"/>
      <c r="S51" s="246"/>
      <c r="T51" s="173"/>
      <c r="U51" s="173"/>
      <c r="V51" s="173"/>
      <c r="W51" s="173"/>
      <c r="X51" s="173"/>
      <c r="Y51" s="173"/>
      <c r="Z51" s="173"/>
      <c r="AA51" s="173"/>
    </row>
    <row r="52" spans="1:27" ht="11.25" customHeight="1">
      <c r="A52" s="198" t="s">
        <v>115</v>
      </c>
      <c r="B52" s="245"/>
      <c r="C52" s="245"/>
      <c r="D52" s="245"/>
      <c r="E52" s="174"/>
      <c r="F52" s="174"/>
      <c r="G52" s="174"/>
      <c r="H52" s="174"/>
      <c r="I52" s="174"/>
      <c r="J52" s="174"/>
      <c r="K52" s="174"/>
      <c r="L52" s="174"/>
      <c r="M52" s="174"/>
      <c r="N52" s="174"/>
      <c r="O52" s="174"/>
      <c r="P52" s="174"/>
      <c r="Q52" s="174"/>
      <c r="R52" s="174"/>
      <c r="S52" s="246"/>
      <c r="T52" s="173"/>
      <c r="U52" s="173"/>
      <c r="V52" s="173"/>
      <c r="W52" s="173"/>
      <c r="X52" s="173"/>
      <c r="Y52" s="173"/>
      <c r="Z52" s="173"/>
      <c r="AA52" s="173"/>
    </row>
    <row r="53" spans="1:27" ht="11.25" customHeight="1">
      <c r="A53" s="168" t="s">
        <v>116</v>
      </c>
      <c r="B53" s="245" t="s">
        <v>64</v>
      </c>
      <c r="C53" s="245" t="s">
        <v>64</v>
      </c>
      <c r="D53" s="245" t="s">
        <v>64</v>
      </c>
      <c r="E53" s="210">
        <v>364</v>
      </c>
      <c r="F53" s="210">
        <v>349</v>
      </c>
      <c r="G53" s="210">
        <v>261</v>
      </c>
      <c r="H53" s="210">
        <v>230</v>
      </c>
      <c r="I53" s="210">
        <v>231</v>
      </c>
      <c r="J53" s="210">
        <v>213</v>
      </c>
      <c r="K53" s="210">
        <v>211</v>
      </c>
      <c r="L53" s="210">
        <v>232</v>
      </c>
      <c r="M53" s="210">
        <v>221</v>
      </c>
      <c r="N53" s="210">
        <v>237</v>
      </c>
      <c r="O53" s="210">
        <v>223</v>
      </c>
      <c r="P53" s="210">
        <v>213</v>
      </c>
      <c r="Q53" s="210">
        <v>228</v>
      </c>
      <c r="R53" s="210">
        <v>236</v>
      </c>
      <c r="S53" s="210">
        <v>243</v>
      </c>
      <c r="T53" s="173"/>
      <c r="U53" s="173"/>
      <c r="V53" s="173"/>
      <c r="W53" s="173"/>
      <c r="X53" s="173"/>
      <c r="Y53" s="173"/>
      <c r="Z53" s="173"/>
      <c r="AA53" s="173"/>
    </row>
    <row r="54" spans="1:27" ht="11.25" customHeight="1">
      <c r="A54" s="168" t="s">
        <v>117</v>
      </c>
      <c r="B54" s="245" t="s">
        <v>64</v>
      </c>
      <c r="C54" s="245" t="s">
        <v>64</v>
      </c>
      <c r="D54" s="245" t="s">
        <v>64</v>
      </c>
      <c r="E54" s="210">
        <v>6235</v>
      </c>
      <c r="F54" s="210">
        <v>6052</v>
      </c>
      <c r="G54" s="210">
        <v>5619</v>
      </c>
      <c r="H54" s="210">
        <v>5267</v>
      </c>
      <c r="I54" s="210">
        <v>5577</v>
      </c>
      <c r="J54" s="210">
        <v>5566</v>
      </c>
      <c r="K54" s="210">
        <v>5415</v>
      </c>
      <c r="L54" s="210">
        <v>5252</v>
      </c>
      <c r="M54" s="210">
        <v>4904</v>
      </c>
      <c r="N54" s="210">
        <v>4894</v>
      </c>
      <c r="O54" s="210">
        <v>4910</v>
      </c>
      <c r="P54" s="210">
        <v>5237</v>
      </c>
      <c r="Q54" s="210">
        <v>5440</v>
      </c>
      <c r="R54" s="210">
        <v>5480</v>
      </c>
      <c r="S54" s="210">
        <v>5650</v>
      </c>
      <c r="T54" s="173"/>
      <c r="U54" s="173"/>
      <c r="V54" s="173"/>
      <c r="W54" s="173"/>
      <c r="X54" s="173"/>
      <c r="Y54" s="173"/>
      <c r="Z54" s="173"/>
      <c r="AA54" s="173"/>
    </row>
    <row r="55" spans="1:27" ht="11.25" customHeight="1">
      <c r="A55" s="168" t="s">
        <v>118</v>
      </c>
      <c r="B55" s="245" t="s">
        <v>64</v>
      </c>
      <c r="C55" s="245" t="s">
        <v>64</v>
      </c>
      <c r="D55" s="245" t="s">
        <v>64</v>
      </c>
      <c r="E55" s="210">
        <v>2332</v>
      </c>
      <c r="F55" s="210">
        <v>2708</v>
      </c>
      <c r="G55" s="210">
        <v>2759</v>
      </c>
      <c r="H55" s="210">
        <v>2956</v>
      </c>
      <c r="I55" s="210">
        <v>2928</v>
      </c>
      <c r="J55" s="210">
        <v>2915</v>
      </c>
      <c r="K55" s="210">
        <v>3005</v>
      </c>
      <c r="L55" s="210">
        <v>2984</v>
      </c>
      <c r="M55" s="210">
        <v>3553</v>
      </c>
      <c r="N55" s="210">
        <v>4198</v>
      </c>
      <c r="O55" s="210">
        <v>4322</v>
      </c>
      <c r="P55" s="210">
        <v>3875</v>
      </c>
      <c r="Q55" s="210">
        <v>3584</v>
      </c>
      <c r="R55" s="210">
        <v>3339</v>
      </c>
      <c r="S55" s="210">
        <v>3500</v>
      </c>
      <c r="T55" s="173"/>
      <c r="U55" s="173"/>
      <c r="V55" s="173"/>
      <c r="W55" s="173"/>
      <c r="X55" s="173"/>
      <c r="Y55" s="173"/>
      <c r="Z55" s="173"/>
      <c r="AA55" s="173"/>
    </row>
    <row r="56" spans="1:27" ht="11.25" customHeight="1">
      <c r="A56" s="168"/>
      <c r="B56" s="35"/>
      <c r="C56" s="35"/>
      <c r="D56" s="35"/>
      <c r="E56" s="210"/>
      <c r="F56" s="210"/>
      <c r="G56" s="210"/>
      <c r="H56" s="210"/>
      <c r="I56" s="210"/>
      <c r="J56" s="210"/>
      <c r="K56" s="210"/>
      <c r="L56" s="210"/>
      <c r="M56" s="210"/>
      <c r="N56" s="210"/>
      <c r="O56" s="210"/>
      <c r="P56" s="210"/>
      <c r="Q56" s="210"/>
      <c r="R56" s="210"/>
      <c r="S56" s="210"/>
      <c r="T56" s="173"/>
      <c r="U56" s="173"/>
      <c r="V56" s="173"/>
      <c r="W56" s="173"/>
      <c r="X56" s="173"/>
      <c r="Y56" s="173"/>
      <c r="Z56" s="173"/>
      <c r="AA56" s="173"/>
    </row>
    <row r="57" spans="1:27" ht="11.25" customHeight="1">
      <c r="A57" s="168" t="s">
        <v>120</v>
      </c>
      <c r="B57" s="245" t="s">
        <v>64</v>
      </c>
      <c r="C57" s="245" t="s">
        <v>64</v>
      </c>
      <c r="D57" s="245" t="s">
        <v>64</v>
      </c>
      <c r="E57" s="210">
        <v>3745</v>
      </c>
      <c r="F57" s="210">
        <v>3345</v>
      </c>
      <c r="G57" s="210">
        <v>3618</v>
      </c>
      <c r="H57" s="210">
        <v>3261</v>
      </c>
      <c r="I57" s="210">
        <v>3098</v>
      </c>
      <c r="J57" s="210">
        <v>2867</v>
      </c>
      <c r="K57" s="210">
        <v>2883</v>
      </c>
      <c r="L57" s="210">
        <v>2827</v>
      </c>
      <c r="M57" s="210">
        <v>2562</v>
      </c>
      <c r="N57" s="210">
        <v>2825</v>
      </c>
      <c r="O57" s="210">
        <v>2713</v>
      </c>
      <c r="P57" s="210">
        <v>2762</v>
      </c>
      <c r="Q57" s="210">
        <v>2861</v>
      </c>
      <c r="R57" s="210">
        <v>2805</v>
      </c>
      <c r="S57" s="210">
        <v>2833</v>
      </c>
      <c r="T57" s="173"/>
      <c r="U57" s="173"/>
      <c r="V57" s="173"/>
      <c r="W57" s="173"/>
      <c r="X57" s="173"/>
      <c r="Y57" s="173"/>
      <c r="Z57" s="173"/>
      <c r="AA57" s="173"/>
    </row>
    <row r="58" spans="1:27" ht="11.25" customHeight="1">
      <c r="A58" s="169"/>
      <c r="B58" s="205"/>
      <c r="C58" s="205"/>
      <c r="D58" s="205"/>
      <c r="E58" s="174"/>
      <c r="F58" s="174"/>
      <c r="G58" s="174"/>
      <c r="H58" s="174"/>
      <c r="I58" s="174"/>
      <c r="J58" s="174"/>
      <c r="K58" s="174"/>
      <c r="L58" s="174"/>
      <c r="M58" s="174"/>
      <c r="N58" s="174"/>
      <c r="O58" s="174"/>
      <c r="P58" s="174"/>
      <c r="Q58" s="174"/>
      <c r="R58" s="35"/>
      <c r="S58" s="246"/>
      <c r="T58" s="173"/>
      <c r="U58" s="173"/>
      <c r="V58" s="173"/>
      <c r="W58" s="173"/>
      <c r="X58" s="173"/>
      <c r="Y58" s="173"/>
      <c r="Z58" s="173"/>
      <c r="AA58" s="173"/>
    </row>
    <row r="59" spans="1:27" ht="11.25" customHeight="1">
      <c r="A59" s="170" t="s">
        <v>124</v>
      </c>
      <c r="B59" s="201" t="s">
        <v>64</v>
      </c>
      <c r="C59" s="201" t="s">
        <v>64</v>
      </c>
      <c r="D59" s="201" t="s">
        <v>64</v>
      </c>
      <c r="E59" s="224">
        <v>34579</v>
      </c>
      <c r="F59" s="224">
        <v>35035</v>
      </c>
      <c r="G59" s="224">
        <v>34727</v>
      </c>
      <c r="H59" s="224">
        <v>34124</v>
      </c>
      <c r="I59" s="224">
        <v>33655</v>
      </c>
      <c r="J59" s="224">
        <v>34771</v>
      </c>
      <c r="K59" s="224">
        <v>35902</v>
      </c>
      <c r="L59" s="224">
        <v>37311</v>
      </c>
      <c r="M59" s="224">
        <v>38529</v>
      </c>
      <c r="N59" s="224">
        <v>39647</v>
      </c>
      <c r="O59" s="224">
        <v>41169</v>
      </c>
      <c r="P59" s="224">
        <v>41978</v>
      </c>
      <c r="Q59" s="224">
        <v>42183</v>
      </c>
      <c r="R59" s="224">
        <v>41286</v>
      </c>
      <c r="S59" s="224">
        <v>42409</v>
      </c>
      <c r="T59" s="173"/>
      <c r="U59" s="173"/>
      <c r="V59" s="173"/>
      <c r="W59" s="173"/>
      <c r="X59" s="173"/>
      <c r="Y59" s="173"/>
      <c r="Z59" s="173"/>
      <c r="AA59" s="173"/>
    </row>
    <row r="60" spans="1:27" ht="11.25" customHeight="1">
      <c r="A60" s="170"/>
      <c r="B60" s="201"/>
      <c r="C60" s="201"/>
      <c r="D60" s="201"/>
      <c r="E60" s="175"/>
      <c r="F60" s="175"/>
      <c r="G60" s="175"/>
      <c r="H60" s="175"/>
      <c r="I60" s="175"/>
      <c r="J60" s="175"/>
      <c r="K60" s="175"/>
      <c r="L60" s="175"/>
      <c r="M60" s="175"/>
      <c r="N60" s="175"/>
      <c r="O60" s="175"/>
      <c r="P60" s="175"/>
      <c r="Q60" s="175"/>
      <c r="R60" s="175"/>
      <c r="S60" s="175"/>
      <c r="T60" s="173"/>
      <c r="U60" s="173"/>
      <c r="V60" s="173"/>
      <c r="W60" s="173"/>
      <c r="X60" s="173"/>
      <c r="Y60" s="173"/>
      <c r="Z60" s="173"/>
      <c r="AA60" s="173"/>
    </row>
    <row r="61" spans="1:27" ht="11.25" customHeight="1">
      <c r="A61" s="171" t="s">
        <v>130</v>
      </c>
      <c r="B61" s="201" t="s">
        <v>64</v>
      </c>
      <c r="C61" s="201" t="s">
        <v>64</v>
      </c>
      <c r="D61" s="201" t="s">
        <v>64</v>
      </c>
      <c r="E61" s="224">
        <v>38161</v>
      </c>
      <c r="F61" s="224">
        <v>38604</v>
      </c>
      <c r="G61" s="224">
        <v>38320</v>
      </c>
      <c r="H61" s="224">
        <v>37636</v>
      </c>
      <c r="I61" s="224">
        <v>37161</v>
      </c>
      <c r="J61" s="224">
        <v>38358</v>
      </c>
      <c r="K61" s="224">
        <v>39601</v>
      </c>
      <c r="L61" s="224">
        <v>41097</v>
      </c>
      <c r="M61" s="224">
        <v>42153</v>
      </c>
      <c r="N61" s="224">
        <v>43289</v>
      </c>
      <c r="O61" s="224">
        <v>44853</v>
      </c>
      <c r="P61" s="224">
        <v>45729</v>
      </c>
      <c r="Q61" s="224">
        <v>45999</v>
      </c>
      <c r="R61" s="224">
        <v>45120</v>
      </c>
      <c r="S61" s="224">
        <v>46395</v>
      </c>
      <c r="T61" s="173"/>
      <c r="U61" s="173"/>
      <c r="V61" s="173"/>
      <c r="W61" s="173"/>
      <c r="X61" s="173"/>
      <c r="Y61" s="173"/>
      <c r="Z61" s="173"/>
      <c r="AA61" s="173"/>
    </row>
    <row r="62" spans="1:27" ht="11.25" customHeight="1">
      <c r="A62" s="171"/>
      <c r="B62" s="201"/>
      <c r="C62" s="201"/>
      <c r="D62" s="201"/>
      <c r="E62" s="175"/>
      <c r="F62" s="175"/>
      <c r="G62" s="175"/>
      <c r="H62" s="175"/>
      <c r="I62" s="175"/>
      <c r="J62" s="175"/>
      <c r="K62" s="175"/>
      <c r="L62" s="175"/>
      <c r="M62" s="175"/>
      <c r="N62" s="175"/>
      <c r="O62" s="175"/>
      <c r="P62" s="175"/>
      <c r="Q62" s="175"/>
      <c r="R62" s="175"/>
      <c r="S62" s="175"/>
      <c r="T62" s="173"/>
      <c r="U62" s="173"/>
      <c r="V62" s="173"/>
      <c r="W62" s="173"/>
      <c r="X62" s="173"/>
      <c r="Y62" s="173"/>
      <c r="Z62" s="173"/>
      <c r="AA62" s="173"/>
    </row>
    <row r="63" spans="1:27" ht="11.25" customHeight="1">
      <c r="A63" s="172"/>
      <c r="B63" s="201"/>
      <c r="C63" s="201"/>
      <c r="D63" s="201"/>
      <c r="E63" s="244"/>
      <c r="F63" s="244"/>
      <c r="G63" s="244"/>
      <c r="H63" s="244"/>
      <c r="I63" s="244"/>
      <c r="J63" s="244"/>
      <c r="K63" s="244"/>
      <c r="L63" s="244"/>
      <c r="M63" s="244"/>
      <c r="N63" s="244"/>
      <c r="O63" s="244"/>
      <c r="P63" s="244"/>
      <c r="Q63" s="244"/>
      <c r="R63" s="244"/>
      <c r="S63" s="244"/>
      <c r="T63" s="166"/>
      <c r="U63" s="166"/>
      <c r="V63" s="166"/>
      <c r="W63" s="166"/>
      <c r="X63" s="166"/>
      <c r="Y63" s="166"/>
      <c r="Z63" s="166"/>
      <c r="AA63" s="166"/>
    </row>
    <row r="64" spans="1:19" ht="11.25" customHeight="1">
      <c r="A64" s="202" t="s">
        <v>131</v>
      </c>
      <c r="B64" s="247"/>
      <c r="C64" s="247"/>
      <c r="D64" s="247"/>
      <c r="E64" s="247"/>
      <c r="F64" s="247"/>
      <c r="G64" s="247"/>
      <c r="H64" s="172"/>
      <c r="I64" s="172"/>
      <c r="J64" s="172"/>
      <c r="K64" s="172"/>
      <c r="L64" s="172"/>
      <c r="M64" s="172"/>
      <c r="N64" s="172"/>
      <c r="O64" s="35"/>
      <c r="P64" s="35"/>
      <c r="Q64" s="35"/>
      <c r="R64" s="35"/>
      <c r="S64" s="35"/>
    </row>
    <row r="65" spans="1:19" ht="11.25" customHeight="1">
      <c r="A65" s="202" t="s">
        <v>132</v>
      </c>
      <c r="B65" s="247"/>
      <c r="C65" s="247"/>
      <c r="D65" s="247"/>
      <c r="E65" s="247"/>
      <c r="F65" s="247"/>
      <c r="G65" s="247"/>
      <c r="H65" s="172"/>
      <c r="I65" s="172"/>
      <c r="J65" s="172"/>
      <c r="K65" s="172"/>
      <c r="L65" s="172"/>
      <c r="M65" s="172"/>
      <c r="N65" s="172"/>
      <c r="O65" s="35"/>
      <c r="P65" s="35"/>
      <c r="Q65" s="35"/>
      <c r="R65" s="35"/>
      <c r="S65" s="35"/>
    </row>
    <row r="66" spans="1:19" ht="11.25" customHeight="1">
      <c r="A66" s="202" t="s">
        <v>83</v>
      </c>
      <c r="B66" s="247"/>
      <c r="C66" s="247"/>
      <c r="D66" s="247"/>
      <c r="E66" s="247"/>
      <c r="F66" s="247"/>
      <c r="G66" s="247"/>
      <c r="H66" s="172"/>
      <c r="I66" s="172"/>
      <c r="J66" s="172"/>
      <c r="K66" s="172"/>
      <c r="L66" s="172"/>
      <c r="M66" s="172"/>
      <c r="N66" s="172"/>
      <c r="O66" s="35"/>
      <c r="P66" s="35"/>
      <c r="Q66" s="35"/>
      <c r="R66" s="35"/>
      <c r="S66" s="35"/>
    </row>
    <row r="67" spans="1:19" ht="11.25" customHeight="1">
      <c r="A67" s="202"/>
      <c r="B67" s="247"/>
      <c r="C67" s="247"/>
      <c r="D67" s="247"/>
      <c r="E67" s="247"/>
      <c r="F67" s="247"/>
      <c r="G67" s="247"/>
      <c r="H67" s="35"/>
      <c r="I67" s="35"/>
      <c r="J67" s="35"/>
      <c r="K67" s="35"/>
      <c r="L67" s="35"/>
      <c r="M67" s="35"/>
      <c r="N67" s="35"/>
      <c r="O67" s="35"/>
      <c r="P67" s="35"/>
      <c r="Q67" s="35"/>
      <c r="R67" s="35"/>
      <c r="S67" s="35"/>
    </row>
    <row r="68" spans="1:19" ht="11.25" customHeight="1">
      <c r="A68" s="309" t="s">
        <v>35</v>
      </c>
      <c r="B68" s="205"/>
      <c r="C68" s="205"/>
      <c r="D68" s="205"/>
      <c r="E68" s="205"/>
      <c r="F68" s="205"/>
      <c r="G68" s="205"/>
      <c r="H68" s="35"/>
      <c r="I68" s="35"/>
      <c r="J68" s="35"/>
      <c r="K68" s="35"/>
      <c r="L68" s="35"/>
      <c r="M68" s="35"/>
      <c r="N68" s="35"/>
      <c r="O68" s="35"/>
      <c r="P68" s="35"/>
      <c r="Q68" s="35"/>
      <c r="R68" s="35"/>
      <c r="S68" s="35"/>
    </row>
    <row r="69" spans="2:14" ht="11.25" customHeight="1">
      <c r="B69" s="166"/>
      <c r="C69" s="166"/>
      <c r="D69" s="166"/>
      <c r="E69" s="166"/>
      <c r="F69" s="166"/>
      <c r="G69" s="166"/>
      <c r="H69" s="166"/>
      <c r="I69" s="166"/>
      <c r="J69" s="166"/>
      <c r="K69" s="166"/>
      <c r="L69" s="166"/>
      <c r="M69" s="166"/>
      <c r="N69" s="166"/>
    </row>
    <row r="70" spans="1:19" s="48" customFormat="1" ht="11.25">
      <c r="A70" s="143"/>
      <c r="B70" s="146"/>
      <c r="C70" s="146"/>
      <c r="D70" s="146"/>
      <c r="E70" s="146"/>
      <c r="F70" s="146"/>
      <c r="G70" s="146"/>
      <c r="H70" s="146"/>
      <c r="I70" s="146"/>
      <c r="J70" s="146"/>
      <c r="K70" s="146"/>
      <c r="L70" s="146"/>
      <c r="M70" s="146"/>
      <c r="N70" s="146"/>
      <c r="O70" s="146"/>
      <c r="P70" s="146"/>
      <c r="Q70" s="146"/>
      <c r="R70" s="146"/>
      <c r="S70" s="146"/>
    </row>
    <row r="71" spans="1:19" s="48" customFormat="1" ht="11.25">
      <c r="A71" s="143"/>
      <c r="B71" s="146"/>
      <c r="C71" s="146"/>
      <c r="D71" s="146"/>
      <c r="E71" s="146"/>
      <c r="F71" s="146"/>
      <c r="G71" s="146"/>
      <c r="H71" s="146"/>
      <c r="I71" s="146"/>
      <c r="J71" s="146"/>
      <c r="K71" s="146"/>
      <c r="L71" s="146"/>
      <c r="M71" s="146"/>
      <c r="N71" s="150"/>
      <c r="O71" s="146"/>
      <c r="P71" s="146"/>
      <c r="Q71" s="146"/>
      <c r="R71" s="146"/>
      <c r="S71" s="146"/>
    </row>
    <row r="72" spans="1:19" ht="11.25">
      <c r="A72" s="143"/>
      <c r="B72" s="146"/>
      <c r="C72" s="146"/>
      <c r="D72" s="146"/>
      <c r="E72" s="146"/>
      <c r="F72" s="146"/>
      <c r="G72" s="146"/>
      <c r="H72" s="146"/>
      <c r="I72" s="146"/>
      <c r="J72" s="146"/>
      <c r="K72" s="146"/>
      <c r="L72" s="146"/>
      <c r="M72" s="146"/>
      <c r="N72" s="146"/>
      <c r="O72" s="146"/>
      <c r="P72" s="146"/>
      <c r="Q72" s="146"/>
      <c r="R72" s="146"/>
      <c r="S72" s="146"/>
    </row>
    <row r="73" spans="1:19" ht="11.25">
      <c r="A73" s="143"/>
      <c r="B73" s="146"/>
      <c r="C73" s="146"/>
      <c r="D73" s="146"/>
      <c r="E73" s="146"/>
      <c r="F73" s="146"/>
      <c r="G73" s="146"/>
      <c r="H73" s="146"/>
      <c r="I73" s="146"/>
      <c r="J73" s="146"/>
      <c r="K73" s="146"/>
      <c r="L73" s="146"/>
      <c r="M73" s="146"/>
      <c r="N73" s="146"/>
      <c r="O73" s="146"/>
      <c r="P73" s="146"/>
      <c r="Q73" s="146"/>
      <c r="R73" s="146"/>
      <c r="S73" s="146"/>
    </row>
    <row r="74" spans="1:2" ht="11.25">
      <c r="A74" s="16"/>
      <c r="B74" s="16"/>
    </row>
  </sheetData>
  <sheetProtection sheet="1" objects="1" scenarios="1"/>
  <hyperlinks>
    <hyperlink ref="A68" r:id="rId1" display="© Commonwealth of Australia 2016"/>
  </hyperlinks>
  <printOptions/>
  <pageMargins left="0.7480314960629921" right="0.7480314960629921" top="0.984251968503937" bottom="0.984251968503937" header="0.5118110236220472" footer="0.5118110236220472"/>
  <pageSetup fitToHeight="1" fitToWidth="1" horizontalDpi="600" verticalDpi="600" orientation="landscape" paperSize="9" scale="59" r:id="rId3"/>
  <colBreaks count="1" manualBreakCount="1">
    <brk id="17" max="65535" man="1"/>
  </colBreaks>
  <drawing r:id="rId2"/>
</worksheet>
</file>

<file path=xl/worksheets/sheet6.xml><?xml version="1.0" encoding="utf-8"?>
<worksheet xmlns="http://schemas.openxmlformats.org/spreadsheetml/2006/main" xmlns:r="http://schemas.openxmlformats.org/officeDocument/2006/relationships">
  <sheetPr>
    <pageSetUpPr fitToPage="1"/>
  </sheetPr>
  <dimension ref="A1:IV45"/>
  <sheetViews>
    <sheetView zoomScalePageLayoutView="0" workbookViewId="0" topLeftCell="A1">
      <pane ySplit="7" topLeftCell="A8" activePane="bottomLeft" state="frozen"/>
      <selection pane="topLeft" activeCell="A1" sqref="A1"/>
      <selection pane="bottomLeft" activeCell="A5" sqref="A5"/>
    </sheetView>
  </sheetViews>
  <sheetFormatPr defaultColWidth="9.33203125" defaultRowHeight="11.25"/>
  <cols>
    <col min="1" max="1" width="80.83203125" style="0" customWidth="1"/>
    <col min="2" max="3" width="15.83203125" style="0" customWidth="1"/>
    <col min="4" max="4" width="17.33203125" style="0" customWidth="1"/>
    <col min="5" max="5" width="6.33203125" style="0" customWidth="1"/>
    <col min="6" max="7" width="15.83203125" style="0" customWidth="1"/>
    <col min="8" max="8" width="17.33203125" style="0" customWidth="1"/>
    <col min="9" max="9" width="6.33203125" style="0" customWidth="1"/>
    <col min="10" max="10" width="15.83203125" style="0" customWidth="1"/>
  </cols>
  <sheetData>
    <row r="1" spans="1:256" s="212" customFormat="1" ht="60" customHeight="1">
      <c r="A1" s="314" t="s">
        <v>0</v>
      </c>
      <c r="B1" s="315"/>
      <c r="C1" s="315"/>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c r="BB1" s="316"/>
      <c r="BC1" s="316"/>
      <c r="BD1" s="316"/>
      <c r="BE1" s="316"/>
      <c r="BF1" s="316"/>
      <c r="BG1" s="316"/>
      <c r="BH1" s="316"/>
      <c r="BI1" s="316"/>
      <c r="BJ1" s="316"/>
      <c r="BK1" s="316"/>
      <c r="BL1" s="316"/>
      <c r="BM1" s="316"/>
      <c r="BN1" s="316"/>
      <c r="BO1" s="316"/>
      <c r="BP1" s="316"/>
      <c r="BQ1" s="316"/>
      <c r="BR1" s="316"/>
      <c r="BS1" s="316"/>
      <c r="BT1" s="316"/>
      <c r="BU1" s="316"/>
      <c r="BV1" s="316"/>
      <c r="BW1" s="316"/>
      <c r="BX1" s="316"/>
      <c r="BY1" s="316"/>
      <c r="BZ1" s="316"/>
      <c r="CA1" s="316"/>
      <c r="CB1" s="316"/>
      <c r="CC1" s="316"/>
      <c r="CD1" s="316"/>
      <c r="CE1" s="316"/>
      <c r="CF1" s="316"/>
      <c r="CG1" s="316"/>
      <c r="CH1" s="316"/>
      <c r="CI1" s="316"/>
      <c r="CJ1" s="316"/>
      <c r="CK1" s="316"/>
      <c r="CL1" s="316"/>
      <c r="CM1" s="316"/>
      <c r="CN1" s="316"/>
      <c r="CO1" s="316"/>
      <c r="CP1" s="316"/>
      <c r="CQ1" s="316"/>
      <c r="CR1" s="316"/>
      <c r="CS1" s="316"/>
      <c r="CT1" s="316"/>
      <c r="CU1" s="316"/>
      <c r="CV1" s="316"/>
      <c r="CW1" s="316"/>
      <c r="CX1" s="316"/>
      <c r="CY1" s="316"/>
      <c r="CZ1" s="316"/>
      <c r="DA1" s="316"/>
      <c r="DB1" s="316"/>
      <c r="DC1" s="316"/>
      <c r="DD1" s="316"/>
      <c r="DE1" s="316"/>
      <c r="DF1" s="316"/>
      <c r="DG1" s="316"/>
      <c r="DH1" s="316"/>
      <c r="DI1" s="316"/>
      <c r="DJ1" s="316"/>
      <c r="DK1" s="316"/>
      <c r="DL1" s="316"/>
      <c r="DM1" s="316"/>
      <c r="DN1" s="316"/>
      <c r="DO1" s="316"/>
      <c r="DP1" s="316"/>
      <c r="DQ1" s="316"/>
      <c r="DR1" s="316"/>
      <c r="DS1" s="316"/>
      <c r="DT1" s="316"/>
      <c r="DU1" s="316"/>
      <c r="DV1" s="316"/>
      <c r="DW1" s="316"/>
      <c r="DX1" s="316"/>
      <c r="DY1" s="316"/>
      <c r="DZ1" s="316"/>
      <c r="EA1" s="316"/>
      <c r="EB1" s="316"/>
      <c r="EC1" s="316"/>
      <c r="ED1" s="316"/>
      <c r="EE1" s="316"/>
      <c r="EF1" s="316"/>
      <c r="EG1" s="316"/>
      <c r="EH1" s="316"/>
      <c r="EI1" s="316"/>
      <c r="EJ1" s="316"/>
      <c r="EK1" s="316"/>
      <c r="EL1" s="316"/>
      <c r="EM1" s="316"/>
      <c r="EN1" s="316"/>
      <c r="EO1" s="316"/>
      <c r="EP1" s="316"/>
      <c r="EQ1" s="316"/>
      <c r="ER1" s="316"/>
      <c r="ES1" s="316"/>
      <c r="ET1" s="316"/>
      <c r="EU1" s="316"/>
      <c r="EV1" s="316"/>
      <c r="EW1" s="316"/>
      <c r="EX1" s="316"/>
      <c r="EY1" s="316"/>
      <c r="EZ1" s="316"/>
      <c r="FA1" s="316"/>
      <c r="FB1" s="316"/>
      <c r="FC1" s="316"/>
      <c r="FD1" s="316"/>
      <c r="FE1" s="316"/>
      <c r="FF1" s="316"/>
      <c r="FG1" s="316"/>
      <c r="FH1" s="316"/>
      <c r="FI1" s="316"/>
      <c r="FJ1" s="316"/>
      <c r="FK1" s="316"/>
      <c r="FL1" s="316"/>
      <c r="FM1" s="316"/>
      <c r="FN1" s="316"/>
      <c r="FO1" s="316"/>
      <c r="FP1" s="316"/>
      <c r="FQ1" s="316"/>
      <c r="FR1" s="316"/>
      <c r="FS1" s="316"/>
      <c r="FT1" s="316"/>
      <c r="FU1" s="316"/>
      <c r="FV1" s="316"/>
      <c r="FW1" s="316"/>
      <c r="FX1" s="316"/>
      <c r="FY1" s="316"/>
      <c r="FZ1" s="316"/>
      <c r="GA1" s="316"/>
      <c r="GB1" s="316"/>
      <c r="GC1" s="316"/>
      <c r="GD1" s="316"/>
      <c r="GE1" s="316"/>
      <c r="GF1" s="316"/>
      <c r="GG1" s="316"/>
      <c r="GH1" s="316"/>
      <c r="GI1" s="316"/>
      <c r="GJ1" s="316"/>
      <c r="GK1" s="316"/>
      <c r="GL1" s="316"/>
      <c r="GM1" s="316"/>
      <c r="GN1" s="316"/>
      <c r="GO1" s="316"/>
      <c r="GP1" s="316"/>
      <c r="GQ1" s="316"/>
      <c r="GR1" s="316"/>
      <c r="GS1" s="316"/>
      <c r="GT1" s="316"/>
      <c r="GU1" s="316"/>
      <c r="GV1" s="316"/>
      <c r="GW1" s="316"/>
      <c r="GX1" s="316"/>
      <c r="GY1" s="316"/>
      <c r="GZ1" s="316"/>
      <c r="HA1" s="316"/>
      <c r="HB1" s="316"/>
      <c r="HC1" s="316"/>
      <c r="HD1" s="316"/>
      <c r="HE1" s="316"/>
      <c r="HF1" s="316"/>
      <c r="HG1" s="316"/>
      <c r="HH1" s="316"/>
      <c r="HI1" s="316"/>
      <c r="HJ1" s="316"/>
      <c r="HK1" s="316"/>
      <c r="HL1" s="316"/>
      <c r="HM1" s="316"/>
      <c r="HN1" s="316"/>
      <c r="HO1" s="316"/>
      <c r="HP1" s="316"/>
      <c r="HQ1" s="316"/>
      <c r="HR1" s="316"/>
      <c r="HS1" s="316"/>
      <c r="HT1" s="316"/>
      <c r="HU1" s="316"/>
      <c r="HV1" s="316"/>
      <c r="HW1" s="316"/>
      <c r="HX1" s="316"/>
      <c r="HY1" s="316"/>
      <c r="HZ1" s="316"/>
      <c r="IA1" s="316"/>
      <c r="IB1" s="316"/>
      <c r="IC1" s="316"/>
      <c r="ID1" s="316"/>
      <c r="IE1" s="316"/>
      <c r="IF1" s="316"/>
      <c r="IG1" s="316"/>
      <c r="IH1" s="316"/>
      <c r="II1" s="316"/>
      <c r="IJ1" s="316"/>
      <c r="IK1" s="316"/>
      <c r="IL1" s="316"/>
      <c r="IM1" s="316"/>
      <c r="IN1" s="316"/>
      <c r="IO1" s="316"/>
      <c r="IP1" s="316"/>
      <c r="IQ1" s="316"/>
      <c r="IR1" s="316"/>
      <c r="IS1" s="316"/>
      <c r="IT1" s="316"/>
      <c r="IU1" s="316"/>
      <c r="IV1" s="316"/>
    </row>
    <row r="2" s="4" customFormat="1" ht="15" customHeight="1">
      <c r="A2" s="17" t="str">
        <f>Contents!A2</f>
        <v>52490DO001_201415 Australian National Accounts: Tourism Satellite Account, 2014-15</v>
      </c>
    </row>
    <row r="3" s="24" customFormat="1" ht="15" customHeight="1">
      <c r="A3" s="25" t="str">
        <f>Contents!A3</f>
        <v>Released at 11.30 am (Canberra time) 29 April 2016</v>
      </c>
    </row>
    <row r="4" s="26" customFormat="1" ht="15" customHeight="1">
      <c r="A4" s="28" t="s">
        <v>133</v>
      </c>
    </row>
    <row r="5" spans="1:9" ht="19.5" customHeight="1">
      <c r="A5" s="18"/>
      <c r="B5" s="301" t="s">
        <v>49</v>
      </c>
      <c r="C5" s="301"/>
      <c r="D5" s="301"/>
      <c r="E5" s="271"/>
      <c r="F5" s="301" t="s">
        <v>52</v>
      </c>
      <c r="G5" s="301"/>
      <c r="H5" s="301"/>
      <c r="I5" s="271"/>
    </row>
    <row r="6" spans="1:10" s="13" customFormat="1" ht="45" customHeight="1">
      <c r="A6" s="37"/>
      <c r="B6" s="275" t="s">
        <v>73</v>
      </c>
      <c r="C6" s="275" t="s">
        <v>134</v>
      </c>
      <c r="D6" s="275" t="s">
        <v>135</v>
      </c>
      <c r="E6" s="275"/>
      <c r="F6" s="275" t="s">
        <v>73</v>
      </c>
      <c r="G6" s="275" t="s">
        <v>134</v>
      </c>
      <c r="H6" s="275" t="s">
        <v>135</v>
      </c>
      <c r="I6" s="275"/>
      <c r="J6" s="275" t="s">
        <v>136</v>
      </c>
    </row>
    <row r="7" spans="1:10" ht="11.25" customHeight="1">
      <c r="A7" s="30"/>
      <c r="B7" s="32" t="s">
        <v>99</v>
      </c>
      <c r="C7" s="32" t="s">
        <v>99</v>
      </c>
      <c r="D7" s="32" t="s">
        <v>137</v>
      </c>
      <c r="E7" s="32"/>
      <c r="F7" s="32" t="s">
        <v>99</v>
      </c>
      <c r="G7" s="32" t="s">
        <v>99</v>
      </c>
      <c r="H7" s="32" t="s">
        <v>137</v>
      </c>
      <c r="I7" s="32"/>
      <c r="J7" s="33" t="s">
        <v>138</v>
      </c>
    </row>
    <row r="8" spans="1:5" ht="11.25" customHeight="1">
      <c r="A8" s="11" t="s">
        <v>100</v>
      </c>
      <c r="B8" s="35"/>
      <c r="C8" s="35"/>
      <c r="D8" s="155"/>
      <c r="E8" s="155"/>
    </row>
    <row r="9" spans="1:10" ht="11.25" customHeight="1">
      <c r="A9" s="36" t="s">
        <v>101</v>
      </c>
      <c r="B9" s="210">
        <v>5794</v>
      </c>
      <c r="C9" s="210">
        <v>7510</v>
      </c>
      <c r="D9" s="155">
        <v>77.1</v>
      </c>
      <c r="E9" s="155"/>
      <c r="F9" s="43">
        <v>6139</v>
      </c>
      <c r="G9" s="43">
        <v>8275</v>
      </c>
      <c r="H9" s="31">
        <v>74.2</v>
      </c>
      <c r="I9" s="31"/>
      <c r="J9" s="31">
        <v>-3</v>
      </c>
    </row>
    <row r="10" spans="1:10" ht="11.25" customHeight="1">
      <c r="A10" s="36" t="s">
        <v>102</v>
      </c>
      <c r="B10" s="210">
        <v>2935</v>
      </c>
      <c r="C10" s="210">
        <v>108497</v>
      </c>
      <c r="D10" s="155">
        <v>2.7</v>
      </c>
      <c r="E10" s="155"/>
      <c r="F10" s="43">
        <v>3512</v>
      </c>
      <c r="G10" s="43">
        <v>128838</v>
      </c>
      <c r="H10" s="31">
        <v>2.7</v>
      </c>
      <c r="I10" s="31"/>
      <c r="J10" s="31">
        <v>0</v>
      </c>
    </row>
    <row r="11" spans="1:10" ht="11.25" customHeight="1">
      <c r="A11" s="36" t="s">
        <v>103</v>
      </c>
      <c r="B11" s="210">
        <v>3968</v>
      </c>
      <c r="C11" s="210">
        <v>13661</v>
      </c>
      <c r="D11" s="155">
        <v>29</v>
      </c>
      <c r="E11" s="155"/>
      <c r="F11" s="43">
        <v>4854</v>
      </c>
      <c r="G11" s="43">
        <v>17195</v>
      </c>
      <c r="H11" s="31">
        <v>28.2</v>
      </c>
      <c r="I11" s="31"/>
      <c r="J11">
        <v>-0.8</v>
      </c>
    </row>
    <row r="12" spans="1:10" ht="11.25" customHeight="1">
      <c r="A12" s="36" t="s">
        <v>104</v>
      </c>
      <c r="B12" s="210">
        <v>2157</v>
      </c>
      <c r="C12" s="210">
        <v>9378</v>
      </c>
      <c r="D12" s="155">
        <v>23</v>
      </c>
      <c r="E12" s="155"/>
      <c r="F12" s="43">
        <v>2418</v>
      </c>
      <c r="G12" s="43">
        <v>10643</v>
      </c>
      <c r="H12" s="31">
        <v>22.7</v>
      </c>
      <c r="I12" s="31"/>
      <c r="J12">
        <v>-0.3</v>
      </c>
    </row>
    <row r="13" spans="1:10" ht="11.25" customHeight="1">
      <c r="A13" s="36" t="s">
        <v>105</v>
      </c>
      <c r="B13" s="210">
        <v>414</v>
      </c>
      <c r="C13" s="210">
        <v>5424</v>
      </c>
      <c r="D13" s="155">
        <v>7.6</v>
      </c>
      <c r="E13" s="155"/>
      <c r="F13" s="43">
        <v>434</v>
      </c>
      <c r="G13" s="43">
        <v>6715</v>
      </c>
      <c r="H13" s="31">
        <v>6.5</v>
      </c>
      <c r="I13" s="31"/>
      <c r="J13">
        <v>-1.2</v>
      </c>
    </row>
    <row r="14" spans="1:10" ht="11.25" customHeight="1">
      <c r="A14" s="36" t="s">
        <v>106</v>
      </c>
      <c r="B14" s="210">
        <v>329</v>
      </c>
      <c r="C14" s="210">
        <v>612</v>
      </c>
      <c r="D14" s="155">
        <v>53.8</v>
      </c>
      <c r="E14" s="155"/>
      <c r="F14" s="43">
        <v>414</v>
      </c>
      <c r="G14" s="43">
        <v>711</v>
      </c>
      <c r="H14" s="31">
        <v>58.3</v>
      </c>
      <c r="I14" s="31"/>
      <c r="J14">
        <v>4.5</v>
      </c>
    </row>
    <row r="15" spans="1:10" ht="11.25" customHeight="1">
      <c r="A15" s="36" t="s">
        <v>107</v>
      </c>
      <c r="B15" s="210">
        <v>606</v>
      </c>
      <c r="C15" s="210">
        <v>18836</v>
      </c>
      <c r="D15" s="155">
        <v>3.2</v>
      </c>
      <c r="E15" s="155"/>
      <c r="F15" s="43">
        <v>658</v>
      </c>
      <c r="G15" s="43">
        <v>22679</v>
      </c>
      <c r="H15" s="31">
        <v>2.9</v>
      </c>
      <c r="I15" s="31"/>
      <c r="J15">
        <v>-0.3</v>
      </c>
    </row>
    <row r="16" spans="1:10" ht="11.25" customHeight="1">
      <c r="A16" s="36" t="s">
        <v>108</v>
      </c>
      <c r="B16" s="210">
        <v>5180</v>
      </c>
      <c r="C16" s="210">
        <v>9365</v>
      </c>
      <c r="D16" s="155">
        <v>55.3</v>
      </c>
      <c r="E16" s="155"/>
      <c r="F16" s="43">
        <v>5911</v>
      </c>
      <c r="G16" s="43">
        <v>10902</v>
      </c>
      <c r="H16" s="31">
        <v>54.2</v>
      </c>
      <c r="I16" s="31"/>
      <c r="J16">
        <v>-1.1</v>
      </c>
    </row>
    <row r="17" spans="1:10" ht="11.25" customHeight="1">
      <c r="A17" s="36" t="s">
        <v>109</v>
      </c>
      <c r="B17" s="210">
        <v>768</v>
      </c>
      <c r="C17" s="210">
        <v>1068</v>
      </c>
      <c r="D17" s="155">
        <v>71.9</v>
      </c>
      <c r="E17" s="155"/>
      <c r="F17" s="43">
        <v>903</v>
      </c>
      <c r="G17" s="43">
        <v>1271</v>
      </c>
      <c r="H17" s="31">
        <v>71</v>
      </c>
      <c r="I17" s="31"/>
      <c r="J17">
        <v>-0.9</v>
      </c>
    </row>
    <row r="18" spans="1:10" ht="11.25" customHeight="1">
      <c r="A18" s="36" t="s">
        <v>110</v>
      </c>
      <c r="B18" s="210">
        <v>1353</v>
      </c>
      <c r="C18" s="210">
        <v>1410</v>
      </c>
      <c r="D18" s="155">
        <v>95.9</v>
      </c>
      <c r="E18" s="155"/>
      <c r="F18" s="43">
        <v>1509</v>
      </c>
      <c r="G18" s="43">
        <v>1552</v>
      </c>
      <c r="H18" s="31">
        <v>97.2</v>
      </c>
      <c r="I18" s="31"/>
      <c r="J18">
        <v>1.3</v>
      </c>
    </row>
    <row r="19" spans="1:10" ht="11.25" customHeight="1">
      <c r="A19" s="36" t="s">
        <v>111</v>
      </c>
      <c r="B19" s="210">
        <v>481</v>
      </c>
      <c r="C19" s="210">
        <v>3407</v>
      </c>
      <c r="D19" s="155">
        <v>14.1</v>
      </c>
      <c r="E19" s="155"/>
      <c r="F19" s="43">
        <v>500</v>
      </c>
      <c r="G19" s="43">
        <v>3644</v>
      </c>
      <c r="H19" s="31">
        <v>13.7</v>
      </c>
      <c r="I19" s="31"/>
      <c r="J19">
        <v>-0.4</v>
      </c>
    </row>
    <row r="20" spans="1:10" ht="11.25" customHeight="1">
      <c r="A20" s="36" t="s">
        <v>112</v>
      </c>
      <c r="B20" s="210">
        <v>397</v>
      </c>
      <c r="C20" s="210">
        <v>3971</v>
      </c>
      <c r="D20" s="155">
        <v>10</v>
      </c>
      <c r="E20" s="155"/>
      <c r="F20" s="43">
        <v>440</v>
      </c>
      <c r="G20" s="43">
        <v>4555</v>
      </c>
      <c r="H20" s="31">
        <v>9.7</v>
      </c>
      <c r="I20" s="31"/>
      <c r="J20">
        <v>-0.3</v>
      </c>
    </row>
    <row r="21" spans="1:10" ht="11.25" customHeight="1">
      <c r="A21" s="36" t="s">
        <v>113</v>
      </c>
      <c r="B21" s="210">
        <v>571</v>
      </c>
      <c r="C21" s="210">
        <v>3630</v>
      </c>
      <c r="D21" s="155">
        <v>15.7</v>
      </c>
      <c r="E21" s="155"/>
      <c r="F21" s="43">
        <v>573</v>
      </c>
      <c r="G21" s="43">
        <v>3720</v>
      </c>
      <c r="H21" s="31">
        <v>15.4</v>
      </c>
      <c r="I21" s="31"/>
      <c r="J21">
        <v>-0.3</v>
      </c>
    </row>
    <row r="22" spans="1:10" ht="11.25" customHeight="1">
      <c r="A22" s="57" t="s">
        <v>114</v>
      </c>
      <c r="B22" s="214">
        <v>24953</v>
      </c>
      <c r="C22" s="214">
        <v>186769</v>
      </c>
      <c r="D22" s="67">
        <v>13.4</v>
      </c>
      <c r="E22" s="67"/>
      <c r="F22" s="214">
        <v>28265</v>
      </c>
      <c r="G22" s="214">
        <v>220700</v>
      </c>
      <c r="H22" s="67">
        <v>12.8</v>
      </c>
      <c r="I22" s="67"/>
      <c r="J22">
        <v>-0.6</v>
      </c>
    </row>
    <row r="23" spans="1:5" ht="11.25" customHeight="1">
      <c r="A23" s="57"/>
      <c r="B23" s="210"/>
      <c r="C23" s="210"/>
      <c r="D23" s="241"/>
      <c r="E23" s="241"/>
    </row>
    <row r="24" spans="1:9" ht="11.25" customHeight="1">
      <c r="A24" s="11" t="s">
        <v>115</v>
      </c>
      <c r="B24" s="210"/>
      <c r="C24" s="210"/>
      <c r="D24" s="241"/>
      <c r="E24" s="241"/>
      <c r="H24" s="31"/>
      <c r="I24" s="31"/>
    </row>
    <row r="25" spans="1:10" ht="11.25" customHeight="1">
      <c r="A25" s="36" t="s">
        <v>116</v>
      </c>
      <c r="B25" s="210">
        <v>195</v>
      </c>
      <c r="C25" s="210">
        <v>2351</v>
      </c>
      <c r="D25" s="155">
        <v>8.3</v>
      </c>
      <c r="E25" s="155"/>
      <c r="F25" s="43">
        <v>228</v>
      </c>
      <c r="G25" s="43">
        <v>2708</v>
      </c>
      <c r="H25" s="31">
        <v>8.4</v>
      </c>
      <c r="I25" s="31"/>
      <c r="J25">
        <v>0.1</v>
      </c>
    </row>
    <row r="26" spans="1:10" ht="11.25" customHeight="1">
      <c r="A26" s="36" t="s">
        <v>117</v>
      </c>
      <c r="B26" s="210">
        <v>4481</v>
      </c>
      <c r="C26" s="210">
        <v>56515</v>
      </c>
      <c r="D26" s="155">
        <v>7.9</v>
      </c>
      <c r="E26" s="155"/>
      <c r="F26" s="43">
        <v>5296</v>
      </c>
      <c r="G26" s="43">
        <v>65724</v>
      </c>
      <c r="H26" s="31">
        <v>8.1</v>
      </c>
      <c r="I26" s="31"/>
      <c r="J26">
        <v>0.1</v>
      </c>
    </row>
    <row r="27" spans="1:10" ht="11.25" customHeight="1">
      <c r="A27" s="36" t="s">
        <v>118</v>
      </c>
      <c r="B27" s="210">
        <v>3140</v>
      </c>
      <c r="C27" s="210">
        <v>58241</v>
      </c>
      <c r="D27" s="155">
        <v>5.4</v>
      </c>
      <c r="E27" s="155"/>
      <c r="F27" s="43">
        <v>3392</v>
      </c>
      <c r="G27" s="43">
        <v>70144</v>
      </c>
      <c r="H27" s="31">
        <v>4.8</v>
      </c>
      <c r="I27" s="31"/>
      <c r="J27">
        <v>-0.6</v>
      </c>
    </row>
    <row r="28" spans="1:10" ht="11.25" customHeight="1">
      <c r="A28" s="57" t="s">
        <v>119</v>
      </c>
      <c r="B28" s="214">
        <v>7816</v>
      </c>
      <c r="C28" s="214">
        <v>117107</v>
      </c>
      <c r="D28" s="67">
        <v>6.7</v>
      </c>
      <c r="E28" s="67"/>
      <c r="F28" s="214">
        <v>8916</v>
      </c>
      <c r="G28" s="214">
        <v>138576</v>
      </c>
      <c r="H28" s="67">
        <v>6.4</v>
      </c>
      <c r="I28" s="67"/>
      <c r="J28">
        <v>-0.2</v>
      </c>
    </row>
    <row r="29" spans="1:5" ht="11.25" customHeight="1">
      <c r="A29" s="57"/>
      <c r="B29" s="210"/>
      <c r="C29" s="210"/>
      <c r="D29" s="241"/>
      <c r="E29" s="241"/>
    </row>
    <row r="30" spans="1:10" ht="11.25" customHeight="1">
      <c r="A30" s="35" t="s">
        <v>120</v>
      </c>
      <c r="B30" s="210">
        <v>2561</v>
      </c>
      <c r="C30" s="210">
        <v>902585</v>
      </c>
      <c r="D30" s="155">
        <v>0.3</v>
      </c>
      <c r="E30" s="155"/>
      <c r="F30" s="43">
        <v>2775</v>
      </c>
      <c r="G30" s="43">
        <v>1067494</v>
      </c>
      <c r="H30" s="31">
        <v>0.3</v>
      </c>
      <c r="I30" s="31"/>
      <c r="J30" s="31">
        <v>0</v>
      </c>
    </row>
    <row r="31" spans="1:5" ht="11.25" customHeight="1">
      <c r="A31" s="35"/>
      <c r="B31" s="35"/>
      <c r="C31" s="35"/>
      <c r="D31" s="241"/>
      <c r="E31" s="241"/>
    </row>
    <row r="32" spans="1:10" ht="11.25" customHeight="1">
      <c r="A32" s="11" t="s">
        <v>139</v>
      </c>
      <c r="B32" s="224">
        <v>35331</v>
      </c>
      <c r="C32" s="224">
        <v>1206462</v>
      </c>
      <c r="D32" s="64">
        <v>2.9</v>
      </c>
      <c r="E32" s="64"/>
      <c r="F32" s="224">
        <v>39955</v>
      </c>
      <c r="G32" s="224">
        <v>1426770</v>
      </c>
      <c r="H32" s="64">
        <v>2.8</v>
      </c>
      <c r="I32" s="64"/>
      <c r="J32">
        <v>-0.1</v>
      </c>
    </row>
    <row r="33" spans="1:5" ht="11.25" customHeight="1">
      <c r="A33" s="11"/>
      <c r="B33" s="35"/>
      <c r="C33" s="35"/>
      <c r="D33" s="241"/>
      <c r="E33" s="241"/>
    </row>
    <row r="34" spans="1:10" ht="11.25" customHeight="1">
      <c r="A34" s="35" t="s">
        <v>140</v>
      </c>
      <c r="B34" s="210">
        <v>3288</v>
      </c>
      <c r="C34" s="210">
        <v>90335</v>
      </c>
      <c r="D34" s="269">
        <v>3.6</v>
      </c>
      <c r="E34" s="269"/>
      <c r="F34" s="43">
        <v>3718</v>
      </c>
      <c r="G34" s="43">
        <v>97613</v>
      </c>
      <c r="H34" s="31">
        <v>3.8</v>
      </c>
      <c r="I34" s="31"/>
      <c r="J34">
        <v>0.2</v>
      </c>
    </row>
    <row r="35" spans="1:5" ht="11.25" customHeight="1">
      <c r="A35" s="35"/>
      <c r="B35" s="35"/>
      <c r="C35" s="35"/>
      <c r="D35" s="241"/>
      <c r="E35" s="241"/>
    </row>
    <row r="36" spans="1:10" ht="11.25" customHeight="1">
      <c r="A36" s="11" t="s">
        <v>141</v>
      </c>
      <c r="B36" s="224">
        <v>38619</v>
      </c>
      <c r="C36" s="224">
        <v>1296797</v>
      </c>
      <c r="D36" s="270">
        <v>3</v>
      </c>
      <c r="E36" s="270"/>
      <c r="F36" s="224">
        <v>43673</v>
      </c>
      <c r="G36" s="224">
        <v>1524383</v>
      </c>
      <c r="H36" s="64">
        <v>2.9</v>
      </c>
      <c r="I36" s="64"/>
      <c r="J36" s="11">
        <v>-0.1</v>
      </c>
    </row>
    <row r="37" spans="1:5" ht="11.25" customHeight="1">
      <c r="A37" s="11"/>
      <c r="B37" s="210"/>
      <c r="C37" s="210"/>
      <c r="D37" s="239"/>
      <c r="E37" s="239"/>
    </row>
    <row r="38" spans="1:5" ht="11.25" customHeight="1">
      <c r="A38" s="35"/>
      <c r="B38" s="35"/>
      <c r="C38" s="35"/>
      <c r="D38" s="35"/>
      <c r="E38" s="35"/>
    </row>
    <row r="39" spans="1:5" ht="11.25" customHeight="1">
      <c r="A39" s="35" t="s">
        <v>142</v>
      </c>
      <c r="B39" s="35"/>
      <c r="C39" s="35"/>
      <c r="D39" s="35"/>
      <c r="E39" s="35"/>
    </row>
    <row r="40" spans="1:5" ht="11.25" customHeight="1">
      <c r="A40" s="35"/>
      <c r="B40" s="35"/>
      <c r="C40" s="35"/>
      <c r="D40" s="35"/>
      <c r="E40" s="35"/>
    </row>
    <row r="41" spans="1:5" ht="11.25" customHeight="1">
      <c r="A41" s="309" t="s">
        <v>35</v>
      </c>
      <c r="B41" s="35"/>
      <c r="C41" s="35"/>
      <c r="D41" s="35"/>
      <c r="E41" s="35"/>
    </row>
    <row r="42" ht="11.25" customHeight="1"/>
    <row r="43" spans="1:9" ht="11.25">
      <c r="A43" s="143"/>
      <c r="B43" s="147"/>
      <c r="C43" s="147"/>
      <c r="D43" s="147"/>
      <c r="E43" s="147"/>
      <c r="F43" s="147"/>
      <c r="G43" s="147"/>
      <c r="H43" s="147"/>
      <c r="I43" s="147"/>
    </row>
    <row r="44" spans="1:9" ht="11.25">
      <c r="A44" s="52"/>
      <c r="B44" s="147"/>
      <c r="C44" s="147"/>
      <c r="D44" s="147"/>
      <c r="E44" s="147"/>
      <c r="F44" s="147"/>
      <c r="G44" s="147"/>
      <c r="H44" s="147"/>
      <c r="I44" s="147"/>
    </row>
    <row r="45" spans="2:9" ht="11.25">
      <c r="B45" s="147"/>
      <c r="C45" s="147"/>
      <c r="D45" s="147"/>
      <c r="E45" s="147"/>
      <c r="F45" s="147"/>
      <c r="G45" s="147"/>
      <c r="H45" s="147"/>
      <c r="I45" s="147"/>
    </row>
  </sheetData>
  <sheetProtection sheet="1" objects="1" scenarios="1"/>
  <hyperlinks>
    <hyperlink ref="A41" r:id="rId1" display="© Commonwealth of Australia 2016"/>
  </hyperlinks>
  <printOptions/>
  <pageMargins left="0.7480314960629921" right="0.7480314960629921" top="0.984251968503937" bottom="0.984251968503937" header="0.5118110236220472" footer="0.5118110236220472"/>
  <pageSetup fitToHeight="1" fitToWidth="1" horizontalDpi="600" verticalDpi="600" orientation="landscape" paperSize="9" scale="88" r:id="rId5"/>
  <drawing r:id="rId4"/>
  <legacyDrawing r:id="rId3"/>
</worksheet>
</file>

<file path=xl/worksheets/sheet7.xml><?xml version="1.0" encoding="utf-8"?>
<worksheet xmlns="http://schemas.openxmlformats.org/spreadsheetml/2006/main" xmlns:r="http://schemas.openxmlformats.org/officeDocument/2006/relationships">
  <sheetPr>
    <pageSetUpPr fitToPage="1"/>
  </sheetPr>
  <dimension ref="A1:IV94"/>
  <sheetViews>
    <sheetView zoomScalePageLayoutView="0" workbookViewId="0" topLeftCell="A1">
      <pane ySplit="6" topLeftCell="A7" activePane="bottomLeft" state="frozen"/>
      <selection pane="topLeft" activeCell="A1" sqref="A1"/>
      <selection pane="bottomLeft" activeCell="A5" sqref="A5"/>
    </sheetView>
  </sheetViews>
  <sheetFormatPr defaultColWidth="9.33203125" defaultRowHeight="11.25"/>
  <cols>
    <col min="1" max="1" width="80.83203125" style="0" customWidth="1"/>
    <col min="2" max="19" width="10.33203125" style="0" customWidth="1"/>
  </cols>
  <sheetData>
    <row r="1" spans="1:256" s="212" customFormat="1" ht="60" customHeight="1">
      <c r="A1" s="314" t="s">
        <v>0</v>
      </c>
      <c r="B1" s="315"/>
      <c r="C1" s="315"/>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c r="BB1" s="316"/>
      <c r="BC1" s="316"/>
      <c r="BD1" s="316"/>
      <c r="BE1" s="316"/>
      <c r="BF1" s="316"/>
      <c r="BG1" s="316"/>
      <c r="BH1" s="316"/>
      <c r="BI1" s="316"/>
      <c r="BJ1" s="316"/>
      <c r="BK1" s="316"/>
      <c r="BL1" s="316"/>
      <c r="BM1" s="316"/>
      <c r="BN1" s="316"/>
      <c r="BO1" s="316"/>
      <c r="BP1" s="316"/>
      <c r="BQ1" s="316"/>
      <c r="BR1" s="316"/>
      <c r="BS1" s="316"/>
      <c r="BT1" s="316"/>
      <c r="BU1" s="316"/>
      <c r="BV1" s="316"/>
      <c r="BW1" s="316"/>
      <c r="BX1" s="316"/>
      <c r="BY1" s="316"/>
      <c r="BZ1" s="316"/>
      <c r="CA1" s="316"/>
      <c r="CB1" s="316"/>
      <c r="CC1" s="316"/>
      <c r="CD1" s="316"/>
      <c r="CE1" s="316"/>
      <c r="CF1" s="316"/>
      <c r="CG1" s="316"/>
      <c r="CH1" s="316"/>
      <c r="CI1" s="316"/>
      <c r="CJ1" s="316"/>
      <c r="CK1" s="316"/>
      <c r="CL1" s="316"/>
      <c r="CM1" s="316"/>
      <c r="CN1" s="316"/>
      <c r="CO1" s="316"/>
      <c r="CP1" s="316"/>
      <c r="CQ1" s="316"/>
      <c r="CR1" s="316"/>
      <c r="CS1" s="316"/>
      <c r="CT1" s="316"/>
      <c r="CU1" s="316"/>
      <c r="CV1" s="316"/>
      <c r="CW1" s="316"/>
      <c r="CX1" s="316"/>
      <c r="CY1" s="316"/>
      <c r="CZ1" s="316"/>
      <c r="DA1" s="316"/>
      <c r="DB1" s="316"/>
      <c r="DC1" s="316"/>
      <c r="DD1" s="316"/>
      <c r="DE1" s="316"/>
      <c r="DF1" s="316"/>
      <c r="DG1" s="316"/>
      <c r="DH1" s="316"/>
      <c r="DI1" s="316"/>
      <c r="DJ1" s="316"/>
      <c r="DK1" s="316"/>
      <c r="DL1" s="316"/>
      <c r="DM1" s="316"/>
      <c r="DN1" s="316"/>
      <c r="DO1" s="316"/>
      <c r="DP1" s="316"/>
      <c r="DQ1" s="316"/>
      <c r="DR1" s="316"/>
      <c r="DS1" s="316"/>
      <c r="DT1" s="316"/>
      <c r="DU1" s="316"/>
      <c r="DV1" s="316"/>
      <c r="DW1" s="316"/>
      <c r="DX1" s="316"/>
      <c r="DY1" s="316"/>
      <c r="DZ1" s="316"/>
      <c r="EA1" s="316"/>
      <c r="EB1" s="316"/>
      <c r="EC1" s="316"/>
      <c r="ED1" s="316"/>
      <c r="EE1" s="316"/>
      <c r="EF1" s="316"/>
      <c r="EG1" s="316"/>
      <c r="EH1" s="316"/>
      <c r="EI1" s="316"/>
      <c r="EJ1" s="316"/>
      <c r="EK1" s="316"/>
      <c r="EL1" s="316"/>
      <c r="EM1" s="316"/>
      <c r="EN1" s="316"/>
      <c r="EO1" s="316"/>
      <c r="EP1" s="316"/>
      <c r="EQ1" s="316"/>
      <c r="ER1" s="316"/>
      <c r="ES1" s="316"/>
      <c r="ET1" s="316"/>
      <c r="EU1" s="316"/>
      <c r="EV1" s="316"/>
      <c r="EW1" s="316"/>
      <c r="EX1" s="316"/>
      <c r="EY1" s="316"/>
      <c r="EZ1" s="316"/>
      <c r="FA1" s="316"/>
      <c r="FB1" s="316"/>
      <c r="FC1" s="316"/>
      <c r="FD1" s="316"/>
      <c r="FE1" s="316"/>
      <c r="FF1" s="316"/>
      <c r="FG1" s="316"/>
      <c r="FH1" s="316"/>
      <c r="FI1" s="316"/>
      <c r="FJ1" s="316"/>
      <c r="FK1" s="316"/>
      <c r="FL1" s="316"/>
      <c r="FM1" s="316"/>
      <c r="FN1" s="316"/>
      <c r="FO1" s="316"/>
      <c r="FP1" s="316"/>
      <c r="FQ1" s="316"/>
      <c r="FR1" s="316"/>
      <c r="FS1" s="316"/>
      <c r="FT1" s="316"/>
      <c r="FU1" s="316"/>
      <c r="FV1" s="316"/>
      <c r="FW1" s="316"/>
      <c r="FX1" s="316"/>
      <c r="FY1" s="316"/>
      <c r="FZ1" s="316"/>
      <c r="GA1" s="316"/>
      <c r="GB1" s="316"/>
      <c r="GC1" s="316"/>
      <c r="GD1" s="316"/>
      <c r="GE1" s="316"/>
      <c r="GF1" s="316"/>
      <c r="GG1" s="316"/>
      <c r="GH1" s="316"/>
      <c r="GI1" s="316"/>
      <c r="GJ1" s="316"/>
      <c r="GK1" s="316"/>
      <c r="GL1" s="316"/>
      <c r="GM1" s="316"/>
      <c r="GN1" s="316"/>
      <c r="GO1" s="316"/>
      <c r="GP1" s="316"/>
      <c r="GQ1" s="316"/>
      <c r="GR1" s="316"/>
      <c r="GS1" s="316"/>
      <c r="GT1" s="316"/>
      <c r="GU1" s="316"/>
      <c r="GV1" s="316"/>
      <c r="GW1" s="316"/>
      <c r="GX1" s="316"/>
      <c r="GY1" s="316"/>
      <c r="GZ1" s="316"/>
      <c r="HA1" s="316"/>
      <c r="HB1" s="316"/>
      <c r="HC1" s="316"/>
      <c r="HD1" s="316"/>
      <c r="HE1" s="316"/>
      <c r="HF1" s="316"/>
      <c r="HG1" s="316"/>
      <c r="HH1" s="316"/>
      <c r="HI1" s="316"/>
      <c r="HJ1" s="316"/>
      <c r="HK1" s="316"/>
      <c r="HL1" s="316"/>
      <c r="HM1" s="316"/>
      <c r="HN1" s="316"/>
      <c r="HO1" s="316"/>
      <c r="HP1" s="316"/>
      <c r="HQ1" s="316"/>
      <c r="HR1" s="316"/>
      <c r="HS1" s="316"/>
      <c r="HT1" s="316"/>
      <c r="HU1" s="316"/>
      <c r="HV1" s="316"/>
      <c r="HW1" s="316"/>
      <c r="HX1" s="316"/>
      <c r="HY1" s="316"/>
      <c r="HZ1" s="316"/>
      <c r="IA1" s="316"/>
      <c r="IB1" s="316"/>
      <c r="IC1" s="316"/>
      <c r="ID1" s="316"/>
      <c r="IE1" s="316"/>
      <c r="IF1" s="316"/>
      <c r="IG1" s="316"/>
      <c r="IH1" s="316"/>
      <c r="II1" s="316"/>
      <c r="IJ1" s="316"/>
      <c r="IK1" s="316"/>
      <c r="IL1" s="316"/>
      <c r="IM1" s="316"/>
      <c r="IN1" s="316"/>
      <c r="IO1" s="316"/>
      <c r="IP1" s="316"/>
      <c r="IQ1" s="316"/>
      <c r="IR1" s="316"/>
      <c r="IS1" s="316"/>
      <c r="IT1" s="316"/>
      <c r="IU1" s="316"/>
      <c r="IV1" s="316"/>
    </row>
    <row r="2" s="4" customFormat="1" ht="15" customHeight="1">
      <c r="A2" s="17" t="str">
        <f>Contents!A2</f>
        <v>52490DO001_201415 Australian National Accounts: Tourism Satellite Account, 2014-15</v>
      </c>
    </row>
    <row r="3" spans="1:2" s="24" customFormat="1" ht="15" customHeight="1">
      <c r="A3" s="25" t="str">
        <f>Contents!A3</f>
        <v>Released at 11.30 am (Canberra time) 29 April 2016</v>
      </c>
      <c r="B3" s="28"/>
    </row>
    <row r="4" spans="1:6" s="26" customFormat="1" ht="15" customHeight="1">
      <c r="A4" s="204" t="s">
        <v>143</v>
      </c>
      <c r="F4" s="27"/>
    </row>
    <row r="5" spans="1:19" ht="19.5" customHeight="1">
      <c r="A5" s="18"/>
      <c r="B5" s="19" t="s">
        <v>37</v>
      </c>
      <c r="C5" s="19" t="s">
        <v>38</v>
      </c>
      <c r="D5" s="19" t="s">
        <v>39</v>
      </c>
      <c r="E5" s="59" t="s">
        <v>40</v>
      </c>
      <c r="F5" s="59" t="s">
        <v>41</v>
      </c>
      <c r="G5" s="59" t="s">
        <v>42</v>
      </c>
      <c r="H5" s="59" t="s">
        <v>43</v>
      </c>
      <c r="I5" s="59" t="s">
        <v>44</v>
      </c>
      <c r="J5" s="59" t="s">
        <v>45</v>
      </c>
      <c r="K5" s="59" t="s">
        <v>46</v>
      </c>
      <c r="L5" s="59" t="s">
        <v>47</v>
      </c>
      <c r="M5" s="59" t="s">
        <v>48</v>
      </c>
      <c r="N5" s="59" t="s">
        <v>49</v>
      </c>
      <c r="O5" s="59" t="s">
        <v>50</v>
      </c>
      <c r="P5" s="59" t="s">
        <v>51</v>
      </c>
      <c r="Q5" s="59" t="s">
        <v>52</v>
      </c>
      <c r="R5" s="59" t="s">
        <v>53</v>
      </c>
      <c r="S5" s="59" t="s">
        <v>54</v>
      </c>
    </row>
    <row r="6" spans="1:19" ht="11.25" customHeight="1">
      <c r="A6" s="30"/>
      <c r="B6" s="32" t="s">
        <v>99</v>
      </c>
      <c r="C6" s="32" t="s">
        <v>99</v>
      </c>
      <c r="D6" s="32" t="s">
        <v>99</v>
      </c>
      <c r="E6" s="33" t="s">
        <v>99</v>
      </c>
      <c r="F6" s="33" t="s">
        <v>99</v>
      </c>
      <c r="G6" s="33" t="s">
        <v>99</v>
      </c>
      <c r="H6" s="33" t="s">
        <v>99</v>
      </c>
      <c r="I6" s="33" t="s">
        <v>99</v>
      </c>
      <c r="J6" s="33" t="s">
        <v>99</v>
      </c>
      <c r="K6" s="33" t="s">
        <v>99</v>
      </c>
      <c r="L6" s="207" t="s">
        <v>99</v>
      </c>
      <c r="M6" s="207" t="s">
        <v>99</v>
      </c>
      <c r="N6" s="207" t="s">
        <v>99</v>
      </c>
      <c r="O6" s="207" t="s">
        <v>99</v>
      </c>
      <c r="P6" s="207" t="s">
        <v>99</v>
      </c>
      <c r="Q6" s="207" t="s">
        <v>99</v>
      </c>
      <c r="R6" s="207" t="s">
        <v>99</v>
      </c>
      <c r="S6" s="207" t="s">
        <v>99</v>
      </c>
    </row>
    <row r="7" spans="1:36" ht="11.25" customHeight="1">
      <c r="A7" s="299" t="s">
        <v>144</v>
      </c>
      <c r="B7" s="299"/>
      <c r="C7" s="299"/>
      <c r="D7" s="299"/>
      <c r="E7" s="299"/>
      <c r="F7" s="299"/>
      <c r="G7" s="299"/>
      <c r="H7" s="299"/>
      <c r="I7" s="299"/>
      <c r="J7" s="299"/>
      <c r="K7" s="299"/>
      <c r="L7" s="299"/>
      <c r="M7" s="299"/>
      <c r="N7" s="299"/>
      <c r="O7" s="299"/>
      <c r="P7" s="299"/>
      <c r="Q7" s="299"/>
      <c r="R7" s="299"/>
      <c r="S7" s="299"/>
      <c r="T7" s="222"/>
      <c r="U7" s="222"/>
      <c r="V7" s="222"/>
      <c r="W7" s="222"/>
      <c r="X7" s="222"/>
      <c r="Y7" s="222"/>
      <c r="Z7" s="222"/>
      <c r="AA7" s="222"/>
      <c r="AB7" s="222"/>
      <c r="AC7" s="222"/>
      <c r="AD7" s="222"/>
      <c r="AE7" s="222"/>
      <c r="AF7" s="222"/>
      <c r="AG7" s="222"/>
      <c r="AH7" s="222"/>
      <c r="AI7" s="222"/>
      <c r="AJ7" s="222"/>
    </row>
    <row r="8" spans="1:19" ht="11.25" customHeight="1">
      <c r="A8" s="35" t="s">
        <v>145</v>
      </c>
      <c r="B8" s="210">
        <v>0</v>
      </c>
      <c r="C8" s="210">
        <v>0</v>
      </c>
      <c r="D8" s="210">
        <v>0</v>
      </c>
      <c r="E8" s="210">
        <v>0</v>
      </c>
      <c r="F8" s="210">
        <v>0</v>
      </c>
      <c r="G8" s="210">
        <v>0</v>
      </c>
      <c r="H8" s="210">
        <v>0</v>
      </c>
      <c r="I8" s="210">
        <v>0</v>
      </c>
      <c r="J8" s="210">
        <v>0</v>
      </c>
      <c r="K8" s="210">
        <v>0</v>
      </c>
      <c r="L8" s="210">
        <v>0</v>
      </c>
      <c r="M8" s="210">
        <v>0</v>
      </c>
      <c r="N8" s="210">
        <v>0</v>
      </c>
      <c r="O8" s="210">
        <v>0</v>
      </c>
      <c r="P8" s="210">
        <v>0</v>
      </c>
      <c r="Q8" s="210">
        <v>0</v>
      </c>
      <c r="R8" s="210">
        <v>0</v>
      </c>
      <c r="S8" s="210">
        <v>0</v>
      </c>
    </row>
    <row r="9" spans="1:19" ht="11.25" customHeight="1">
      <c r="A9" s="35" t="s">
        <v>146</v>
      </c>
      <c r="B9" s="210">
        <v>0</v>
      </c>
      <c r="C9" s="210">
        <v>0</v>
      </c>
      <c r="D9" s="210">
        <v>0</v>
      </c>
      <c r="E9" s="210">
        <v>0</v>
      </c>
      <c r="F9" s="210">
        <v>0</v>
      </c>
      <c r="G9" s="210">
        <v>0</v>
      </c>
      <c r="H9" s="210">
        <v>0</v>
      </c>
      <c r="I9" s="210">
        <v>0</v>
      </c>
      <c r="J9" s="210">
        <v>0</v>
      </c>
      <c r="K9" s="210">
        <v>0</v>
      </c>
      <c r="L9" s="210">
        <v>0</v>
      </c>
      <c r="M9" s="210">
        <v>0</v>
      </c>
      <c r="N9" s="210">
        <v>0</v>
      </c>
      <c r="O9" s="210">
        <v>0</v>
      </c>
      <c r="P9" s="210">
        <v>0</v>
      </c>
      <c r="Q9" s="210">
        <v>0</v>
      </c>
      <c r="R9" s="210">
        <v>0</v>
      </c>
      <c r="S9" s="210">
        <v>0</v>
      </c>
    </row>
    <row r="10" spans="1:19" ht="11.25" customHeight="1">
      <c r="A10" s="35" t="s">
        <v>147</v>
      </c>
      <c r="B10" s="210">
        <v>0</v>
      </c>
      <c r="C10" s="210">
        <v>0</v>
      </c>
      <c r="D10" s="210">
        <v>0</v>
      </c>
      <c r="E10" s="210">
        <v>0</v>
      </c>
      <c r="F10" s="210">
        <v>0</v>
      </c>
      <c r="G10" s="210">
        <v>0</v>
      </c>
      <c r="H10" s="210">
        <v>0</v>
      </c>
      <c r="I10" s="210">
        <v>0</v>
      </c>
      <c r="J10" s="210">
        <v>0</v>
      </c>
      <c r="K10" s="210">
        <v>0</v>
      </c>
      <c r="L10" s="210">
        <v>0</v>
      </c>
      <c r="M10" s="210">
        <v>0</v>
      </c>
      <c r="N10" s="210">
        <v>0</v>
      </c>
      <c r="O10" s="210">
        <v>0</v>
      </c>
      <c r="P10" s="210">
        <v>0</v>
      </c>
      <c r="Q10" s="210">
        <v>0</v>
      </c>
      <c r="R10" s="210">
        <v>0</v>
      </c>
      <c r="S10" s="210">
        <v>0</v>
      </c>
    </row>
    <row r="11" spans="1:19" ht="11.25" customHeight="1">
      <c r="A11" s="35" t="s">
        <v>148</v>
      </c>
      <c r="B11" s="210">
        <v>0</v>
      </c>
      <c r="C11" s="210">
        <v>0</v>
      </c>
      <c r="D11" s="210">
        <v>0</v>
      </c>
      <c r="E11" s="210">
        <v>0</v>
      </c>
      <c r="F11" s="210">
        <v>0</v>
      </c>
      <c r="G11" s="210">
        <v>0</v>
      </c>
      <c r="H11" s="210">
        <v>0</v>
      </c>
      <c r="I11" s="210">
        <v>0</v>
      </c>
      <c r="J11" s="210">
        <v>0</v>
      </c>
      <c r="K11" s="210">
        <v>0</v>
      </c>
      <c r="L11" s="210">
        <v>0</v>
      </c>
      <c r="M11" s="210">
        <v>0</v>
      </c>
      <c r="N11" s="210">
        <v>0</v>
      </c>
      <c r="O11" s="210">
        <v>0</v>
      </c>
      <c r="P11" s="210">
        <v>0</v>
      </c>
      <c r="Q11" s="210">
        <v>0</v>
      </c>
      <c r="R11" s="210">
        <v>0</v>
      </c>
      <c r="S11" s="210">
        <v>0</v>
      </c>
    </row>
    <row r="12" spans="1:19" ht="11.25" customHeight="1">
      <c r="A12" s="35" t="s">
        <v>149</v>
      </c>
      <c r="B12" s="210">
        <v>0</v>
      </c>
      <c r="C12" s="210">
        <v>0</v>
      </c>
      <c r="D12" s="210">
        <v>0</v>
      </c>
      <c r="E12" s="210">
        <v>0</v>
      </c>
      <c r="F12" s="210">
        <v>0</v>
      </c>
      <c r="G12" s="210">
        <v>0</v>
      </c>
      <c r="H12" s="210">
        <v>0</v>
      </c>
      <c r="I12" s="210">
        <v>0</v>
      </c>
      <c r="J12" s="210">
        <v>0</v>
      </c>
      <c r="K12" s="210">
        <v>0</v>
      </c>
      <c r="L12" s="210">
        <v>0</v>
      </c>
      <c r="M12" s="210">
        <v>0</v>
      </c>
      <c r="N12" s="210">
        <v>0</v>
      </c>
      <c r="O12" s="210">
        <v>0</v>
      </c>
      <c r="P12" s="210">
        <v>0</v>
      </c>
      <c r="Q12" s="210">
        <v>0</v>
      </c>
      <c r="R12" s="210">
        <v>0</v>
      </c>
      <c r="S12" s="210">
        <v>0</v>
      </c>
    </row>
    <row r="13" spans="1:19" ht="11.25" customHeight="1">
      <c r="A13" s="35" t="s">
        <v>150</v>
      </c>
      <c r="B13" s="210">
        <v>0</v>
      </c>
      <c r="C13" s="210">
        <v>0</v>
      </c>
      <c r="D13" s="210">
        <v>0</v>
      </c>
      <c r="E13" s="210">
        <v>0</v>
      </c>
      <c r="F13" s="210">
        <v>0</v>
      </c>
      <c r="G13" s="210">
        <v>0</v>
      </c>
      <c r="H13" s="210">
        <v>0</v>
      </c>
      <c r="I13" s="210">
        <v>0</v>
      </c>
      <c r="J13" s="210">
        <v>0</v>
      </c>
      <c r="K13" s="210">
        <v>0</v>
      </c>
      <c r="L13" s="210">
        <v>0</v>
      </c>
      <c r="M13" s="210">
        <v>0</v>
      </c>
      <c r="N13" s="210">
        <v>0</v>
      </c>
      <c r="O13" s="210">
        <v>0</v>
      </c>
      <c r="P13" s="210">
        <v>0</v>
      </c>
      <c r="Q13" s="210">
        <v>0</v>
      </c>
      <c r="R13" s="210">
        <v>0</v>
      </c>
      <c r="S13" s="210">
        <v>0</v>
      </c>
    </row>
    <row r="14" spans="1:31" ht="11.25" customHeight="1">
      <c r="A14" s="35" t="s">
        <v>151</v>
      </c>
      <c r="B14" s="210">
        <v>3178</v>
      </c>
      <c r="C14" s="210">
        <v>3429</v>
      </c>
      <c r="D14" s="210">
        <v>3735</v>
      </c>
      <c r="E14" s="210">
        <v>4147</v>
      </c>
      <c r="F14" s="210">
        <v>4078</v>
      </c>
      <c r="G14" s="210">
        <v>4201</v>
      </c>
      <c r="H14" s="210">
        <v>4204</v>
      </c>
      <c r="I14" s="210">
        <v>4320</v>
      </c>
      <c r="J14" s="210">
        <v>4458</v>
      </c>
      <c r="K14" s="210">
        <v>4705</v>
      </c>
      <c r="L14" s="210">
        <v>4837</v>
      </c>
      <c r="M14" s="210">
        <v>4787</v>
      </c>
      <c r="N14" s="210">
        <v>4856</v>
      </c>
      <c r="O14" s="210">
        <v>5047</v>
      </c>
      <c r="P14" s="210">
        <v>5364</v>
      </c>
      <c r="Q14" s="210">
        <v>5730</v>
      </c>
      <c r="R14" s="210">
        <v>5930</v>
      </c>
      <c r="S14" s="210">
        <v>6217</v>
      </c>
      <c r="T14" s="53"/>
      <c r="U14" s="52"/>
      <c r="V14" s="52"/>
      <c r="W14" s="91"/>
      <c r="X14" s="83"/>
      <c r="Y14" s="83"/>
      <c r="Z14" s="104"/>
      <c r="AA14" s="38"/>
      <c r="AB14" s="38"/>
      <c r="AC14" s="105"/>
      <c r="AD14" s="103"/>
      <c r="AE14" s="103"/>
    </row>
    <row r="15" spans="1:31" ht="11.25" customHeight="1">
      <c r="A15" s="35" t="s">
        <v>152</v>
      </c>
      <c r="B15" s="210">
        <v>6384</v>
      </c>
      <c r="C15" s="210">
        <v>6892</v>
      </c>
      <c r="D15" s="210">
        <v>7066</v>
      </c>
      <c r="E15" s="210">
        <v>7377</v>
      </c>
      <c r="F15" s="210">
        <v>7756</v>
      </c>
      <c r="G15" s="210">
        <v>8023</v>
      </c>
      <c r="H15" s="210">
        <v>8128</v>
      </c>
      <c r="I15" s="210">
        <v>8241</v>
      </c>
      <c r="J15" s="210">
        <v>8705</v>
      </c>
      <c r="K15" s="210">
        <v>9334</v>
      </c>
      <c r="L15" s="210">
        <v>10553</v>
      </c>
      <c r="M15" s="210">
        <v>10801</v>
      </c>
      <c r="N15" s="210">
        <v>11919</v>
      </c>
      <c r="O15" s="210">
        <v>12313</v>
      </c>
      <c r="P15" s="210">
        <v>13273</v>
      </c>
      <c r="Q15" s="210">
        <v>13411</v>
      </c>
      <c r="R15" s="210">
        <v>14183</v>
      </c>
      <c r="S15" s="210">
        <v>15034</v>
      </c>
      <c r="T15" s="53"/>
      <c r="U15" s="52"/>
      <c r="V15" s="52"/>
      <c r="W15" s="91"/>
      <c r="X15" s="83"/>
      <c r="Y15" s="83"/>
      <c r="Z15" s="104"/>
      <c r="AA15" s="38"/>
      <c r="AB15" s="38"/>
      <c r="AC15" s="105"/>
      <c r="AD15" s="103"/>
      <c r="AE15" s="103"/>
    </row>
    <row r="16" spans="1:31" ht="11.25" customHeight="1">
      <c r="A16" s="35" t="s">
        <v>153</v>
      </c>
      <c r="B16" s="210">
        <v>4419</v>
      </c>
      <c r="C16" s="210">
        <v>4780</v>
      </c>
      <c r="D16" s="210">
        <v>4964</v>
      </c>
      <c r="E16" s="210">
        <v>5315</v>
      </c>
      <c r="F16" s="210">
        <v>5315</v>
      </c>
      <c r="G16" s="210">
        <v>5838</v>
      </c>
      <c r="H16" s="210">
        <v>5918</v>
      </c>
      <c r="I16" s="210">
        <v>6145</v>
      </c>
      <c r="J16" s="210">
        <v>6716</v>
      </c>
      <c r="K16" s="210">
        <v>7257</v>
      </c>
      <c r="L16" s="210">
        <v>7435</v>
      </c>
      <c r="M16" s="210">
        <v>7208</v>
      </c>
      <c r="N16" s="210">
        <v>7414</v>
      </c>
      <c r="O16" s="210">
        <v>7817</v>
      </c>
      <c r="P16" s="210">
        <v>8078</v>
      </c>
      <c r="Q16" s="210">
        <v>8340</v>
      </c>
      <c r="R16" s="210">
        <v>8428</v>
      </c>
      <c r="S16" s="210">
        <v>8630</v>
      </c>
      <c r="T16" s="53"/>
      <c r="U16" s="52"/>
      <c r="V16" s="52"/>
      <c r="W16" s="91"/>
      <c r="X16" s="83"/>
      <c r="Y16" s="83"/>
      <c r="Z16" s="104"/>
      <c r="AA16" s="38"/>
      <c r="AB16" s="38"/>
      <c r="AC16" s="105"/>
      <c r="AD16" s="103"/>
      <c r="AE16" s="103"/>
    </row>
    <row r="17" spans="1:31" ht="11.25" customHeight="1">
      <c r="A17" s="35" t="s">
        <v>154</v>
      </c>
      <c r="B17" s="210">
        <v>500</v>
      </c>
      <c r="C17" s="210">
        <v>549</v>
      </c>
      <c r="D17" s="210">
        <v>569</v>
      </c>
      <c r="E17" s="210">
        <v>528</v>
      </c>
      <c r="F17" s="210">
        <v>506</v>
      </c>
      <c r="G17" s="210">
        <v>568</v>
      </c>
      <c r="H17" s="210">
        <v>499</v>
      </c>
      <c r="I17" s="210">
        <v>473</v>
      </c>
      <c r="J17" s="210">
        <v>419</v>
      </c>
      <c r="K17" s="210">
        <v>431</v>
      </c>
      <c r="L17" s="210">
        <v>443</v>
      </c>
      <c r="M17" s="210">
        <v>443</v>
      </c>
      <c r="N17" s="210">
        <v>483</v>
      </c>
      <c r="O17" s="210">
        <v>449</v>
      </c>
      <c r="P17" s="210">
        <v>490</v>
      </c>
      <c r="Q17" s="210">
        <v>543</v>
      </c>
      <c r="R17" s="210">
        <v>539</v>
      </c>
      <c r="S17" s="210">
        <v>568</v>
      </c>
      <c r="T17" s="53"/>
      <c r="U17" s="52"/>
      <c r="V17" s="52"/>
      <c r="W17" s="91"/>
      <c r="X17" s="83"/>
      <c r="Y17" s="83"/>
      <c r="Z17" s="104"/>
      <c r="AA17" s="38"/>
      <c r="AB17" s="38"/>
      <c r="AC17" s="105"/>
      <c r="AD17" s="103"/>
      <c r="AE17" s="103"/>
    </row>
    <row r="18" spans="1:31" ht="11.25" customHeight="1">
      <c r="A18" s="35" t="s">
        <v>155</v>
      </c>
      <c r="B18" s="210">
        <v>58</v>
      </c>
      <c r="C18" s="210">
        <v>64</v>
      </c>
      <c r="D18" s="210">
        <v>66</v>
      </c>
      <c r="E18" s="210">
        <v>62</v>
      </c>
      <c r="F18" s="210">
        <v>59</v>
      </c>
      <c r="G18" s="210">
        <v>67</v>
      </c>
      <c r="H18" s="210">
        <v>58</v>
      </c>
      <c r="I18" s="210">
        <v>55</v>
      </c>
      <c r="J18" s="210">
        <v>49</v>
      </c>
      <c r="K18" s="210">
        <v>49</v>
      </c>
      <c r="L18" s="210">
        <v>51</v>
      </c>
      <c r="M18" s="210">
        <v>51</v>
      </c>
      <c r="N18" s="210">
        <v>57</v>
      </c>
      <c r="O18" s="210">
        <v>53</v>
      </c>
      <c r="P18" s="210">
        <v>58</v>
      </c>
      <c r="Q18" s="210">
        <v>63</v>
      </c>
      <c r="R18" s="210">
        <v>63</v>
      </c>
      <c r="S18" s="210">
        <v>66</v>
      </c>
      <c r="T18" s="53"/>
      <c r="U18" s="52"/>
      <c r="V18" s="52"/>
      <c r="W18" s="91"/>
      <c r="X18" s="83"/>
      <c r="Y18" s="83"/>
      <c r="Z18" s="104"/>
      <c r="AA18" s="38"/>
      <c r="AB18" s="38"/>
      <c r="AC18" s="105"/>
      <c r="AD18" s="103"/>
      <c r="AE18" s="103"/>
    </row>
    <row r="19" spans="1:31" ht="11.25" customHeight="1">
      <c r="A19" s="35" t="s">
        <v>156</v>
      </c>
      <c r="B19" s="210">
        <v>504</v>
      </c>
      <c r="C19" s="210">
        <v>546</v>
      </c>
      <c r="D19" s="210">
        <v>577</v>
      </c>
      <c r="E19" s="210">
        <v>568</v>
      </c>
      <c r="F19" s="210">
        <v>578</v>
      </c>
      <c r="G19" s="210">
        <v>609</v>
      </c>
      <c r="H19" s="210">
        <v>623</v>
      </c>
      <c r="I19" s="210">
        <v>647</v>
      </c>
      <c r="J19" s="210">
        <v>706</v>
      </c>
      <c r="K19" s="210">
        <v>769</v>
      </c>
      <c r="L19" s="210">
        <v>771</v>
      </c>
      <c r="M19" s="210">
        <v>786</v>
      </c>
      <c r="N19" s="210">
        <v>797</v>
      </c>
      <c r="O19" s="210">
        <v>823</v>
      </c>
      <c r="P19" s="210">
        <v>868</v>
      </c>
      <c r="Q19" s="210">
        <v>934</v>
      </c>
      <c r="R19" s="210">
        <v>960</v>
      </c>
      <c r="S19" s="210">
        <v>991</v>
      </c>
      <c r="T19" s="53"/>
      <c r="U19" s="52"/>
      <c r="V19" s="52"/>
      <c r="W19" s="91"/>
      <c r="X19" s="83"/>
      <c r="Y19" s="83"/>
      <c r="Z19" s="104"/>
      <c r="AA19" s="38"/>
      <c r="AB19" s="38"/>
      <c r="AC19" s="105"/>
      <c r="AD19" s="103"/>
      <c r="AE19" s="103"/>
    </row>
    <row r="20" spans="1:31" ht="11.25" customHeight="1">
      <c r="A20" s="35" t="s">
        <v>157</v>
      </c>
      <c r="B20" s="210">
        <v>4</v>
      </c>
      <c r="C20" s="210">
        <v>5</v>
      </c>
      <c r="D20" s="210">
        <v>5</v>
      </c>
      <c r="E20" s="210">
        <v>4</v>
      </c>
      <c r="F20" s="210">
        <v>4</v>
      </c>
      <c r="G20" s="210">
        <v>5</v>
      </c>
      <c r="H20" s="210">
        <v>4</v>
      </c>
      <c r="I20" s="210">
        <v>4</v>
      </c>
      <c r="J20" s="210">
        <v>4</v>
      </c>
      <c r="K20" s="210">
        <v>4</v>
      </c>
      <c r="L20" s="210">
        <v>4</v>
      </c>
      <c r="M20" s="210">
        <v>4</v>
      </c>
      <c r="N20" s="210">
        <v>4</v>
      </c>
      <c r="O20" s="210">
        <v>4</v>
      </c>
      <c r="P20" s="210">
        <v>4</v>
      </c>
      <c r="Q20" s="210">
        <v>5</v>
      </c>
      <c r="R20" s="210">
        <v>5</v>
      </c>
      <c r="S20" s="210">
        <v>5</v>
      </c>
      <c r="T20" s="53"/>
      <c r="U20" s="52"/>
      <c r="V20" s="52"/>
      <c r="W20" s="91"/>
      <c r="X20" s="83"/>
      <c r="Y20" s="83"/>
      <c r="Z20" s="104"/>
      <c r="AA20" s="38"/>
      <c r="AB20" s="38"/>
      <c r="AC20" s="105"/>
      <c r="AD20" s="103"/>
      <c r="AE20" s="103"/>
    </row>
    <row r="21" spans="1:31" ht="11.25" customHeight="1">
      <c r="A21" s="35" t="s">
        <v>158</v>
      </c>
      <c r="B21" s="210">
        <v>988</v>
      </c>
      <c r="C21" s="210">
        <v>1068</v>
      </c>
      <c r="D21" s="210">
        <v>1111</v>
      </c>
      <c r="E21" s="210">
        <v>1153</v>
      </c>
      <c r="F21" s="210">
        <v>1120</v>
      </c>
      <c r="G21" s="210">
        <v>1155</v>
      </c>
      <c r="H21" s="210">
        <v>1152</v>
      </c>
      <c r="I21" s="210">
        <v>1164</v>
      </c>
      <c r="J21" s="210">
        <v>1279</v>
      </c>
      <c r="K21" s="210">
        <v>1352</v>
      </c>
      <c r="L21" s="210">
        <v>1447</v>
      </c>
      <c r="M21" s="210">
        <v>1416</v>
      </c>
      <c r="N21" s="210">
        <v>1513</v>
      </c>
      <c r="O21" s="210">
        <v>1529</v>
      </c>
      <c r="P21" s="210">
        <v>1651</v>
      </c>
      <c r="Q21" s="210">
        <v>1686</v>
      </c>
      <c r="R21" s="210">
        <v>1775</v>
      </c>
      <c r="S21" s="210">
        <v>1889</v>
      </c>
      <c r="T21" s="53"/>
      <c r="U21" s="52"/>
      <c r="V21" s="52"/>
      <c r="W21" s="91"/>
      <c r="X21" s="83"/>
      <c r="Y21" s="83"/>
      <c r="Z21" s="104"/>
      <c r="AA21" s="38"/>
      <c r="AB21" s="38"/>
      <c r="AC21" s="105"/>
      <c r="AD21" s="103"/>
      <c r="AE21" s="103"/>
    </row>
    <row r="22" spans="1:31" ht="11.25" customHeight="1">
      <c r="A22" s="35" t="s">
        <v>159</v>
      </c>
      <c r="B22" s="210">
        <v>0</v>
      </c>
      <c r="C22" s="210">
        <v>0</v>
      </c>
      <c r="D22" s="210">
        <v>0</v>
      </c>
      <c r="E22" s="210">
        <v>0</v>
      </c>
      <c r="F22" s="210">
        <v>0</v>
      </c>
      <c r="G22" s="210">
        <v>0</v>
      </c>
      <c r="H22" s="210">
        <v>0</v>
      </c>
      <c r="I22" s="210">
        <v>0</v>
      </c>
      <c r="J22" s="210">
        <v>0</v>
      </c>
      <c r="K22" s="210">
        <v>0</v>
      </c>
      <c r="L22" s="210">
        <v>0</v>
      </c>
      <c r="M22" s="210">
        <v>0</v>
      </c>
      <c r="N22" s="210">
        <v>0</v>
      </c>
      <c r="O22" s="210">
        <v>0</v>
      </c>
      <c r="P22" s="210">
        <v>0</v>
      </c>
      <c r="Q22" s="210">
        <v>0</v>
      </c>
      <c r="R22" s="210">
        <v>0</v>
      </c>
      <c r="S22" s="210">
        <v>0</v>
      </c>
      <c r="T22" s="53"/>
      <c r="U22" s="52"/>
      <c r="V22" s="52"/>
      <c r="W22" s="91"/>
      <c r="X22" s="83"/>
      <c r="Y22" s="83"/>
      <c r="Z22" s="104"/>
      <c r="AA22" s="38"/>
      <c r="AB22" s="38"/>
      <c r="AC22" s="105"/>
      <c r="AD22" s="103"/>
      <c r="AE22" s="103"/>
    </row>
    <row r="23" spans="1:31" ht="11.25" customHeight="1">
      <c r="A23" s="35" t="s">
        <v>118</v>
      </c>
      <c r="B23" s="210">
        <v>775</v>
      </c>
      <c r="C23" s="210">
        <v>907</v>
      </c>
      <c r="D23" s="210">
        <v>1006</v>
      </c>
      <c r="E23" s="210">
        <v>1254</v>
      </c>
      <c r="F23" s="210">
        <v>1524</v>
      </c>
      <c r="G23" s="210">
        <v>1599</v>
      </c>
      <c r="H23" s="210">
        <v>1805</v>
      </c>
      <c r="I23" s="210">
        <v>1932</v>
      </c>
      <c r="J23" s="210">
        <v>2025</v>
      </c>
      <c r="K23" s="210">
        <v>2109</v>
      </c>
      <c r="L23" s="210">
        <v>2193</v>
      </c>
      <c r="M23" s="210">
        <v>2583</v>
      </c>
      <c r="N23" s="210">
        <v>3140</v>
      </c>
      <c r="O23" s="210">
        <v>3522</v>
      </c>
      <c r="P23" s="210">
        <v>3429</v>
      </c>
      <c r="Q23" s="210">
        <v>3392</v>
      </c>
      <c r="R23" s="210">
        <v>3339</v>
      </c>
      <c r="S23" s="210">
        <v>3670</v>
      </c>
      <c r="T23" s="53"/>
      <c r="U23" s="52"/>
      <c r="V23" s="52"/>
      <c r="W23" s="91"/>
      <c r="X23" s="83"/>
      <c r="Y23" s="83"/>
      <c r="Z23" s="104"/>
      <c r="AA23" s="38"/>
      <c r="AB23" s="38"/>
      <c r="AC23" s="105"/>
      <c r="AD23" s="103"/>
      <c r="AE23" s="103"/>
    </row>
    <row r="24" spans="1:31" ht="11.25" customHeight="1">
      <c r="A24" s="35" t="s">
        <v>160</v>
      </c>
      <c r="B24" s="210">
        <v>518</v>
      </c>
      <c r="C24" s="210">
        <v>570</v>
      </c>
      <c r="D24" s="210">
        <v>590</v>
      </c>
      <c r="E24" s="210">
        <v>550</v>
      </c>
      <c r="F24" s="210">
        <v>525</v>
      </c>
      <c r="G24" s="210">
        <v>594</v>
      </c>
      <c r="H24" s="210">
        <v>517</v>
      </c>
      <c r="I24" s="210">
        <v>493</v>
      </c>
      <c r="J24" s="210">
        <v>439</v>
      </c>
      <c r="K24" s="210">
        <v>441</v>
      </c>
      <c r="L24" s="210">
        <v>454</v>
      </c>
      <c r="M24" s="210">
        <v>458</v>
      </c>
      <c r="N24" s="210">
        <v>509</v>
      </c>
      <c r="O24" s="210">
        <v>474</v>
      </c>
      <c r="P24" s="210">
        <v>518</v>
      </c>
      <c r="Q24" s="210">
        <v>563</v>
      </c>
      <c r="R24" s="210">
        <v>564</v>
      </c>
      <c r="S24" s="210">
        <v>591</v>
      </c>
      <c r="T24" s="53"/>
      <c r="U24" s="52"/>
      <c r="V24" s="52"/>
      <c r="W24" s="91"/>
      <c r="X24" s="83"/>
      <c r="Y24" s="83"/>
      <c r="Z24" s="104"/>
      <c r="AA24" s="38"/>
      <c r="AB24" s="38"/>
      <c r="AC24" s="105"/>
      <c r="AD24" s="103"/>
      <c r="AE24" s="103"/>
    </row>
    <row r="25" spans="1:31" ht="11.25" customHeight="1">
      <c r="A25" s="35" t="s">
        <v>161</v>
      </c>
      <c r="B25" s="210">
        <v>811</v>
      </c>
      <c r="C25" s="210">
        <v>881</v>
      </c>
      <c r="D25" s="210">
        <v>888</v>
      </c>
      <c r="E25" s="210">
        <v>951</v>
      </c>
      <c r="F25" s="210">
        <v>986</v>
      </c>
      <c r="G25" s="210">
        <v>1000</v>
      </c>
      <c r="H25" s="210">
        <v>1090</v>
      </c>
      <c r="I25" s="210">
        <v>1099</v>
      </c>
      <c r="J25" s="210">
        <v>1159</v>
      </c>
      <c r="K25" s="210">
        <v>1173</v>
      </c>
      <c r="L25" s="210">
        <v>1252</v>
      </c>
      <c r="M25" s="210">
        <v>1347</v>
      </c>
      <c r="N25" s="210">
        <v>1449</v>
      </c>
      <c r="O25" s="210">
        <v>1479</v>
      </c>
      <c r="P25" s="210">
        <v>1545</v>
      </c>
      <c r="Q25" s="210">
        <v>1513</v>
      </c>
      <c r="R25" s="210">
        <v>1541</v>
      </c>
      <c r="S25" s="210">
        <v>1608</v>
      </c>
      <c r="T25" s="53"/>
      <c r="U25" s="52"/>
      <c r="V25" s="52"/>
      <c r="W25" s="91"/>
      <c r="X25" s="83"/>
      <c r="Y25" s="83"/>
      <c r="Z25" s="104"/>
      <c r="AA25" s="38"/>
      <c r="AB25" s="38"/>
      <c r="AC25" s="105"/>
      <c r="AD25" s="103"/>
      <c r="AE25" s="103"/>
    </row>
    <row r="26" spans="1:31" ht="11.25" customHeight="1">
      <c r="A26" s="35" t="s">
        <v>162</v>
      </c>
      <c r="B26" s="210">
        <v>245</v>
      </c>
      <c r="C26" s="210">
        <v>267</v>
      </c>
      <c r="D26" s="210">
        <v>306</v>
      </c>
      <c r="E26" s="210">
        <v>276</v>
      </c>
      <c r="F26" s="210">
        <v>263</v>
      </c>
      <c r="G26" s="210">
        <v>263</v>
      </c>
      <c r="H26" s="210">
        <v>254</v>
      </c>
      <c r="I26" s="210">
        <v>240</v>
      </c>
      <c r="J26" s="210">
        <v>229</v>
      </c>
      <c r="K26" s="210">
        <v>238</v>
      </c>
      <c r="L26" s="210">
        <v>245</v>
      </c>
      <c r="M26" s="210">
        <v>238</v>
      </c>
      <c r="N26" s="210">
        <v>255</v>
      </c>
      <c r="O26" s="210">
        <v>254</v>
      </c>
      <c r="P26" s="210">
        <v>256</v>
      </c>
      <c r="Q26" s="210">
        <v>264</v>
      </c>
      <c r="R26" s="210">
        <v>255</v>
      </c>
      <c r="S26" s="210">
        <v>265</v>
      </c>
      <c r="T26" s="53"/>
      <c r="U26" s="52"/>
      <c r="V26" s="52"/>
      <c r="W26" s="91"/>
      <c r="X26" s="83"/>
      <c r="Y26" s="83"/>
      <c r="Z26" s="104"/>
      <c r="AA26" s="38"/>
      <c r="AB26" s="38"/>
      <c r="AC26" s="105"/>
      <c r="AD26" s="103"/>
      <c r="AE26" s="103"/>
    </row>
    <row r="27" spans="1:31" ht="11.25" customHeight="1">
      <c r="A27" s="35" t="s">
        <v>163</v>
      </c>
      <c r="B27" s="210">
        <v>1107</v>
      </c>
      <c r="C27" s="210">
        <v>1202</v>
      </c>
      <c r="D27" s="210">
        <v>1301</v>
      </c>
      <c r="E27" s="210">
        <v>1383</v>
      </c>
      <c r="F27" s="210">
        <v>1482</v>
      </c>
      <c r="G27" s="210">
        <v>1576</v>
      </c>
      <c r="H27" s="210">
        <v>1638</v>
      </c>
      <c r="I27" s="210">
        <v>1850</v>
      </c>
      <c r="J27" s="210">
        <v>2003</v>
      </c>
      <c r="K27" s="210">
        <v>2166</v>
      </c>
      <c r="L27" s="210">
        <v>2410</v>
      </c>
      <c r="M27" s="210">
        <v>2693</v>
      </c>
      <c r="N27" s="210">
        <v>2935</v>
      </c>
      <c r="O27" s="210">
        <v>3113</v>
      </c>
      <c r="P27" s="210">
        <v>3335</v>
      </c>
      <c r="Q27" s="210">
        <v>3512</v>
      </c>
      <c r="R27" s="210">
        <v>3702</v>
      </c>
      <c r="S27" s="210">
        <v>3912</v>
      </c>
      <c r="T27" s="53"/>
      <c r="U27" s="52"/>
      <c r="V27" s="52"/>
      <c r="W27" s="91"/>
      <c r="X27" s="83"/>
      <c r="Y27" s="83"/>
      <c r="Z27" s="104"/>
      <c r="AA27" s="38"/>
      <c r="AB27" s="38"/>
      <c r="AC27" s="105"/>
      <c r="AD27" s="103"/>
      <c r="AE27" s="103"/>
    </row>
    <row r="28" spans="1:31" ht="11.25" customHeight="1">
      <c r="A28" s="35"/>
      <c r="B28" s="35"/>
      <c r="C28" s="35"/>
      <c r="D28" s="35"/>
      <c r="E28" s="35"/>
      <c r="F28" s="35"/>
      <c r="G28" s="35"/>
      <c r="H28" s="35"/>
      <c r="I28" s="35"/>
      <c r="J28" s="35"/>
      <c r="K28" s="35"/>
      <c r="L28" s="35"/>
      <c r="M28" s="35"/>
      <c r="N28" s="35"/>
      <c r="O28" s="35"/>
      <c r="P28" s="35"/>
      <c r="Q28" s="35"/>
      <c r="R28" s="35"/>
      <c r="S28" s="35"/>
      <c r="T28" s="53"/>
      <c r="U28" s="52"/>
      <c r="V28" s="52"/>
      <c r="W28" s="91"/>
      <c r="X28" s="83"/>
      <c r="Y28" s="83"/>
      <c r="Z28" s="104"/>
      <c r="AA28" s="38"/>
      <c r="AB28" s="38"/>
      <c r="AC28" s="105"/>
      <c r="AD28" s="103"/>
      <c r="AE28" s="103"/>
    </row>
    <row r="29" spans="1:31" ht="11.25" customHeight="1">
      <c r="A29" s="11" t="s">
        <v>164</v>
      </c>
      <c r="B29" s="224">
        <v>19492</v>
      </c>
      <c r="C29" s="224">
        <v>21159</v>
      </c>
      <c r="D29" s="224">
        <v>22185</v>
      </c>
      <c r="E29" s="224">
        <v>23567</v>
      </c>
      <c r="F29" s="224">
        <v>24197</v>
      </c>
      <c r="G29" s="224">
        <v>25498</v>
      </c>
      <c r="H29" s="224">
        <v>25890</v>
      </c>
      <c r="I29" s="224">
        <v>26663</v>
      </c>
      <c r="J29" s="224">
        <v>28190</v>
      </c>
      <c r="K29" s="224">
        <v>30027</v>
      </c>
      <c r="L29" s="224">
        <v>32094</v>
      </c>
      <c r="M29" s="224">
        <v>32816</v>
      </c>
      <c r="N29" s="224">
        <v>35331</v>
      </c>
      <c r="O29" s="224">
        <v>36878</v>
      </c>
      <c r="P29" s="224">
        <v>38868</v>
      </c>
      <c r="Q29" s="224">
        <v>39955</v>
      </c>
      <c r="R29" s="224">
        <v>41286</v>
      </c>
      <c r="S29" s="224">
        <v>43447</v>
      </c>
      <c r="T29" s="53"/>
      <c r="U29" s="52"/>
      <c r="V29" s="52"/>
      <c r="W29" s="91"/>
      <c r="X29" s="83"/>
      <c r="Y29" s="83"/>
      <c r="Z29" s="104"/>
      <c r="AA29" s="38"/>
      <c r="AB29" s="38"/>
      <c r="AC29" s="105"/>
      <c r="AD29" s="103"/>
      <c r="AE29" s="103"/>
    </row>
    <row r="30" spans="1:36" ht="11.25" customHeight="1">
      <c r="A30" s="299" t="s">
        <v>165</v>
      </c>
      <c r="B30" s="299"/>
      <c r="C30" s="299"/>
      <c r="D30" s="299"/>
      <c r="E30" s="299"/>
      <c r="F30" s="299"/>
      <c r="G30" s="299"/>
      <c r="H30" s="299"/>
      <c r="I30" s="299"/>
      <c r="J30" s="299"/>
      <c r="K30" s="299"/>
      <c r="L30" s="299"/>
      <c r="M30" s="299"/>
      <c r="N30" s="299"/>
      <c r="O30" s="299"/>
      <c r="P30" s="299"/>
      <c r="Q30" s="299"/>
      <c r="R30" s="299"/>
      <c r="S30" s="299"/>
      <c r="T30" s="222"/>
      <c r="U30" s="222"/>
      <c r="V30" s="222"/>
      <c r="W30" s="222"/>
      <c r="X30" s="222"/>
      <c r="Y30" s="222"/>
      <c r="Z30" s="222"/>
      <c r="AA30" s="222"/>
      <c r="AB30" s="222"/>
      <c r="AC30" s="222"/>
      <c r="AD30" s="222"/>
      <c r="AE30" s="222"/>
      <c r="AF30" s="222"/>
      <c r="AG30" s="222"/>
      <c r="AH30" s="222"/>
      <c r="AI30" s="222"/>
      <c r="AJ30" s="222"/>
    </row>
    <row r="31" spans="1:31" ht="11.25" customHeight="1">
      <c r="A31" s="35" t="s">
        <v>145</v>
      </c>
      <c r="B31" s="210">
        <v>17970</v>
      </c>
      <c r="C31" s="210">
        <v>19001</v>
      </c>
      <c r="D31" s="210">
        <v>20606</v>
      </c>
      <c r="E31" s="210">
        <v>24720</v>
      </c>
      <c r="F31" s="210">
        <v>29719</v>
      </c>
      <c r="G31" s="210">
        <v>23233</v>
      </c>
      <c r="H31" s="210">
        <v>26564</v>
      </c>
      <c r="I31" s="210">
        <v>26768</v>
      </c>
      <c r="J31" s="210">
        <v>27343</v>
      </c>
      <c r="K31" s="210">
        <v>24068</v>
      </c>
      <c r="L31" s="210">
        <v>27436</v>
      </c>
      <c r="M31" s="210">
        <v>28979</v>
      </c>
      <c r="N31" s="210">
        <v>28667</v>
      </c>
      <c r="O31" s="210">
        <v>32402</v>
      </c>
      <c r="P31" s="210">
        <v>34112</v>
      </c>
      <c r="Q31" s="210">
        <v>35318</v>
      </c>
      <c r="R31" s="210">
        <v>35643</v>
      </c>
      <c r="S31" s="210">
        <v>37579</v>
      </c>
      <c r="T31" s="53"/>
      <c r="U31" s="52"/>
      <c r="V31" s="52"/>
      <c r="W31" s="91"/>
      <c r="X31" s="83"/>
      <c r="Y31" s="83"/>
      <c r="Z31" s="104"/>
      <c r="AA31" s="38"/>
      <c r="AB31" s="38"/>
      <c r="AC31" s="105"/>
      <c r="AD31" s="103"/>
      <c r="AE31" s="103"/>
    </row>
    <row r="32" spans="1:31" ht="11.25" customHeight="1">
      <c r="A32" s="35" t="s">
        <v>146</v>
      </c>
      <c r="B32" s="210">
        <v>25796</v>
      </c>
      <c r="C32" s="210">
        <v>25473</v>
      </c>
      <c r="D32" s="210">
        <v>28062</v>
      </c>
      <c r="E32" s="210">
        <v>35479</v>
      </c>
      <c r="F32" s="210">
        <v>36467</v>
      </c>
      <c r="G32" s="210">
        <v>36669</v>
      </c>
      <c r="H32" s="210">
        <v>34594</v>
      </c>
      <c r="I32" s="210">
        <v>46581</v>
      </c>
      <c r="J32" s="210">
        <v>66113</v>
      </c>
      <c r="K32" s="210">
        <v>77159</v>
      </c>
      <c r="L32" s="210">
        <v>83691</v>
      </c>
      <c r="M32" s="210">
        <v>114848</v>
      </c>
      <c r="N32" s="210">
        <v>95423</v>
      </c>
      <c r="O32" s="210">
        <v>131921</v>
      </c>
      <c r="P32" s="210">
        <v>134793</v>
      </c>
      <c r="Q32" s="210">
        <v>117332</v>
      </c>
      <c r="R32" s="210">
        <v>130420</v>
      </c>
      <c r="S32" s="210">
        <v>108812</v>
      </c>
      <c r="T32" s="53"/>
      <c r="U32" s="52"/>
      <c r="V32" s="52"/>
      <c r="W32" s="91"/>
      <c r="X32" s="83"/>
      <c r="Y32" s="83"/>
      <c r="Z32" s="104"/>
      <c r="AA32" s="38"/>
      <c r="AB32" s="38"/>
      <c r="AC32" s="105"/>
      <c r="AD32" s="103"/>
      <c r="AE32" s="103"/>
    </row>
    <row r="33" spans="1:31" ht="11.25" customHeight="1">
      <c r="A33" s="35" t="s">
        <v>147</v>
      </c>
      <c r="B33" s="210">
        <v>73925</v>
      </c>
      <c r="C33" s="210">
        <v>74448</v>
      </c>
      <c r="D33" s="210">
        <v>76704</v>
      </c>
      <c r="E33" s="210">
        <v>77817</v>
      </c>
      <c r="F33" s="210">
        <v>79563</v>
      </c>
      <c r="G33" s="210">
        <v>87031</v>
      </c>
      <c r="H33" s="210">
        <v>93924</v>
      </c>
      <c r="I33" s="210">
        <v>95479</v>
      </c>
      <c r="J33" s="210">
        <v>98931</v>
      </c>
      <c r="K33" s="210">
        <v>101269</v>
      </c>
      <c r="L33" s="210">
        <v>108754</v>
      </c>
      <c r="M33" s="210">
        <v>106606</v>
      </c>
      <c r="N33" s="210">
        <v>104133</v>
      </c>
      <c r="O33" s="210">
        <v>104569</v>
      </c>
      <c r="P33" s="210">
        <v>105737</v>
      </c>
      <c r="Q33" s="210">
        <v>101480</v>
      </c>
      <c r="R33" s="210">
        <v>101807</v>
      </c>
      <c r="S33" s="210">
        <v>102607</v>
      </c>
      <c r="T33" s="53"/>
      <c r="U33" s="52"/>
      <c r="V33" s="52"/>
      <c r="W33" s="91"/>
      <c r="X33" s="83"/>
      <c r="Y33" s="83"/>
      <c r="Z33" s="104"/>
      <c r="AA33" s="38"/>
      <c r="AB33" s="38"/>
      <c r="AC33" s="105"/>
      <c r="AD33" s="103"/>
      <c r="AE33" s="103"/>
    </row>
    <row r="34" spans="1:31" ht="11.25" customHeight="1">
      <c r="A34" s="35" t="s">
        <v>148</v>
      </c>
      <c r="B34" s="210">
        <v>15738</v>
      </c>
      <c r="C34" s="210">
        <v>16096</v>
      </c>
      <c r="D34" s="210">
        <v>16340</v>
      </c>
      <c r="E34" s="210">
        <v>17645</v>
      </c>
      <c r="F34" s="210">
        <v>18890</v>
      </c>
      <c r="G34" s="210">
        <v>20272</v>
      </c>
      <c r="H34" s="210">
        <v>21494</v>
      </c>
      <c r="I34" s="210">
        <v>23010</v>
      </c>
      <c r="J34" s="210">
        <v>24013</v>
      </c>
      <c r="K34" s="210">
        <v>24899</v>
      </c>
      <c r="L34" s="210">
        <v>26354</v>
      </c>
      <c r="M34" s="210">
        <v>27584</v>
      </c>
      <c r="N34" s="210">
        <v>29877</v>
      </c>
      <c r="O34" s="210">
        <v>33933</v>
      </c>
      <c r="P34" s="210">
        <v>38437</v>
      </c>
      <c r="Q34" s="210">
        <v>43672</v>
      </c>
      <c r="R34" s="210">
        <v>43238</v>
      </c>
      <c r="S34" s="210">
        <v>39518</v>
      </c>
      <c r="T34" s="53"/>
      <c r="U34" s="52"/>
      <c r="V34" s="52"/>
      <c r="W34" s="91"/>
      <c r="X34" s="83"/>
      <c r="Y34" s="83"/>
      <c r="Z34" s="104"/>
      <c r="AA34" s="38"/>
      <c r="AB34" s="38"/>
      <c r="AC34" s="105"/>
      <c r="AD34" s="103"/>
      <c r="AE34" s="103"/>
    </row>
    <row r="35" spans="1:31" ht="11.25" customHeight="1">
      <c r="A35" s="35" t="s">
        <v>149</v>
      </c>
      <c r="B35" s="210">
        <v>34775</v>
      </c>
      <c r="C35" s="210">
        <v>37296</v>
      </c>
      <c r="D35" s="210">
        <v>41810</v>
      </c>
      <c r="E35" s="210">
        <v>36346</v>
      </c>
      <c r="F35" s="210">
        <v>42910</v>
      </c>
      <c r="G35" s="210">
        <v>48738</v>
      </c>
      <c r="H35" s="210">
        <v>56037</v>
      </c>
      <c r="I35" s="210">
        <v>61657</v>
      </c>
      <c r="J35" s="210">
        <v>67114</v>
      </c>
      <c r="K35" s="210">
        <v>76265</v>
      </c>
      <c r="L35" s="210">
        <v>83106</v>
      </c>
      <c r="M35" s="210">
        <v>90901</v>
      </c>
      <c r="N35" s="210">
        <v>97323</v>
      </c>
      <c r="O35" s="210">
        <v>104663</v>
      </c>
      <c r="P35" s="210">
        <v>115270</v>
      </c>
      <c r="Q35" s="210">
        <v>119932</v>
      </c>
      <c r="R35" s="210">
        <v>125511</v>
      </c>
      <c r="S35" s="210">
        <v>132804</v>
      </c>
      <c r="T35" s="53"/>
      <c r="U35" s="52"/>
      <c r="V35" s="52"/>
      <c r="W35" s="91"/>
      <c r="X35" s="83"/>
      <c r="Y35" s="83"/>
      <c r="Z35" s="104"/>
      <c r="AA35" s="38"/>
      <c r="AB35" s="38"/>
      <c r="AC35" s="105"/>
      <c r="AD35" s="103"/>
      <c r="AE35" s="103"/>
    </row>
    <row r="36" spans="1:31" ht="11.25" customHeight="1">
      <c r="A36" s="35" t="s">
        <v>150</v>
      </c>
      <c r="B36" s="210">
        <v>28661</v>
      </c>
      <c r="C36" s="210">
        <v>30133</v>
      </c>
      <c r="D36" s="210">
        <v>31716</v>
      </c>
      <c r="E36" s="210">
        <v>32574</v>
      </c>
      <c r="F36" s="210">
        <v>35542</v>
      </c>
      <c r="G36" s="210">
        <v>39776</v>
      </c>
      <c r="H36" s="210">
        <v>42493</v>
      </c>
      <c r="I36" s="210">
        <v>44295</v>
      </c>
      <c r="J36" s="210">
        <v>45949</v>
      </c>
      <c r="K36" s="210">
        <v>48655</v>
      </c>
      <c r="L36" s="210">
        <v>53485</v>
      </c>
      <c r="M36" s="210">
        <v>53607</v>
      </c>
      <c r="N36" s="210">
        <v>56082</v>
      </c>
      <c r="O36" s="210">
        <v>59699</v>
      </c>
      <c r="P36" s="210">
        <v>62889</v>
      </c>
      <c r="Q36" s="210">
        <v>64132</v>
      </c>
      <c r="R36" s="210">
        <v>64134</v>
      </c>
      <c r="S36" s="210">
        <v>65496</v>
      </c>
      <c r="T36" s="53"/>
      <c r="U36" s="52"/>
      <c r="V36" s="52"/>
      <c r="W36" s="91"/>
      <c r="X36" s="83"/>
      <c r="Y36" s="83"/>
      <c r="Z36" s="104"/>
      <c r="AA36" s="38"/>
      <c r="AB36" s="38"/>
      <c r="AC36" s="105"/>
      <c r="AD36" s="103"/>
      <c r="AE36" s="103"/>
    </row>
    <row r="37" spans="1:31" ht="11.25" customHeight="1">
      <c r="A37" s="35" t="s">
        <v>151</v>
      </c>
      <c r="B37" s="210">
        <v>29758</v>
      </c>
      <c r="C37" s="210">
        <v>31212</v>
      </c>
      <c r="D37" s="210">
        <v>32684</v>
      </c>
      <c r="E37" s="210">
        <v>34019</v>
      </c>
      <c r="F37" s="210">
        <v>37428</v>
      </c>
      <c r="G37" s="210">
        <v>39532</v>
      </c>
      <c r="H37" s="210">
        <v>42283</v>
      </c>
      <c r="I37" s="210">
        <v>44478</v>
      </c>
      <c r="J37" s="210">
        <v>46712</v>
      </c>
      <c r="K37" s="210">
        <v>51181</v>
      </c>
      <c r="L37" s="210">
        <v>55053</v>
      </c>
      <c r="M37" s="210">
        <v>57534</v>
      </c>
      <c r="N37" s="210">
        <v>58866</v>
      </c>
      <c r="O37" s="210">
        <v>62525</v>
      </c>
      <c r="P37" s="210">
        <v>67076</v>
      </c>
      <c r="Q37" s="210">
        <v>68432</v>
      </c>
      <c r="R37" s="210">
        <v>70057</v>
      </c>
      <c r="S37" s="210">
        <v>71762</v>
      </c>
      <c r="T37" s="53"/>
      <c r="U37" s="52"/>
      <c r="V37" s="52"/>
      <c r="W37" s="91"/>
      <c r="X37" s="83"/>
      <c r="Y37" s="83"/>
      <c r="Z37" s="104"/>
      <c r="AA37" s="38"/>
      <c r="AB37" s="38"/>
      <c r="AC37" s="105"/>
      <c r="AD37" s="103"/>
      <c r="AE37" s="103"/>
    </row>
    <row r="38" spans="1:31" ht="11.25" customHeight="1">
      <c r="A38" s="35" t="s">
        <v>152</v>
      </c>
      <c r="B38" s="210">
        <v>14630</v>
      </c>
      <c r="C38" s="210">
        <v>16070</v>
      </c>
      <c r="D38" s="210">
        <v>17253</v>
      </c>
      <c r="E38" s="210">
        <v>18278</v>
      </c>
      <c r="F38" s="210">
        <v>18476</v>
      </c>
      <c r="G38" s="210">
        <v>18919</v>
      </c>
      <c r="H38" s="210">
        <v>20828</v>
      </c>
      <c r="I38" s="210">
        <v>22226</v>
      </c>
      <c r="J38" s="210">
        <v>23546</v>
      </c>
      <c r="K38" s="210">
        <v>25054</v>
      </c>
      <c r="L38" s="210">
        <v>26942</v>
      </c>
      <c r="M38" s="210">
        <v>28696</v>
      </c>
      <c r="N38" s="210">
        <v>30549</v>
      </c>
      <c r="O38" s="210">
        <v>32811</v>
      </c>
      <c r="P38" s="210">
        <v>35055</v>
      </c>
      <c r="Q38" s="210">
        <v>36113</v>
      </c>
      <c r="R38" s="210">
        <v>36215</v>
      </c>
      <c r="S38" s="210">
        <v>40104</v>
      </c>
      <c r="T38" s="53"/>
      <c r="U38" s="52"/>
      <c r="V38" s="52"/>
      <c r="W38" s="91"/>
      <c r="X38" s="83"/>
      <c r="Y38" s="83"/>
      <c r="Z38" s="104"/>
      <c r="AA38" s="38"/>
      <c r="AB38" s="38"/>
      <c r="AC38" s="105"/>
      <c r="AD38" s="103"/>
      <c r="AE38" s="103"/>
    </row>
    <row r="39" spans="1:31" ht="11.25" customHeight="1">
      <c r="A39" s="35" t="s">
        <v>153</v>
      </c>
      <c r="B39" s="210">
        <v>27670</v>
      </c>
      <c r="C39" s="210">
        <v>29804</v>
      </c>
      <c r="D39" s="210">
        <v>30587</v>
      </c>
      <c r="E39" s="210">
        <v>31867</v>
      </c>
      <c r="F39" s="210">
        <v>33952</v>
      </c>
      <c r="G39" s="210">
        <v>36782</v>
      </c>
      <c r="H39" s="210">
        <v>40027</v>
      </c>
      <c r="I39" s="210">
        <v>44253</v>
      </c>
      <c r="J39" s="210">
        <v>46566</v>
      </c>
      <c r="K39" s="210">
        <v>54240</v>
      </c>
      <c r="L39" s="210">
        <v>57809</v>
      </c>
      <c r="M39" s="210">
        <v>58635</v>
      </c>
      <c r="N39" s="210">
        <v>60470</v>
      </c>
      <c r="O39" s="210">
        <v>65151</v>
      </c>
      <c r="P39" s="210">
        <v>71430</v>
      </c>
      <c r="Q39" s="210">
        <v>74933</v>
      </c>
      <c r="R39" s="210">
        <v>75105</v>
      </c>
      <c r="S39" s="210">
        <v>76534</v>
      </c>
      <c r="T39" s="53"/>
      <c r="U39" s="52"/>
      <c r="V39" s="52"/>
      <c r="W39" s="91"/>
      <c r="X39" s="83"/>
      <c r="Y39" s="83"/>
      <c r="Z39" s="104"/>
      <c r="AA39" s="38"/>
      <c r="AB39" s="38"/>
      <c r="AC39" s="105"/>
      <c r="AD39" s="103"/>
      <c r="AE39" s="103"/>
    </row>
    <row r="40" spans="1:31" ht="11.25" customHeight="1">
      <c r="A40" s="35" t="s">
        <v>154</v>
      </c>
      <c r="B40" s="210">
        <v>22871</v>
      </c>
      <c r="C40" s="210">
        <v>24324</v>
      </c>
      <c r="D40" s="210">
        <v>24979</v>
      </c>
      <c r="E40" s="210">
        <v>26481</v>
      </c>
      <c r="F40" s="210">
        <v>27558</v>
      </c>
      <c r="G40" s="210">
        <v>28975</v>
      </c>
      <c r="H40" s="210">
        <v>31006</v>
      </c>
      <c r="I40" s="210">
        <v>32790</v>
      </c>
      <c r="J40" s="210">
        <v>33101</v>
      </c>
      <c r="K40" s="210">
        <v>35121</v>
      </c>
      <c r="L40" s="210">
        <v>37522</v>
      </c>
      <c r="M40" s="210">
        <v>38922</v>
      </c>
      <c r="N40" s="210">
        <v>41421</v>
      </c>
      <c r="O40" s="210">
        <v>41620</v>
      </c>
      <c r="P40" s="210">
        <v>42357</v>
      </c>
      <c r="Q40" s="210">
        <v>42545</v>
      </c>
      <c r="R40" s="210">
        <v>42905</v>
      </c>
      <c r="S40" s="210">
        <v>42692</v>
      </c>
      <c r="T40" s="53"/>
      <c r="U40" s="52"/>
      <c r="V40" s="52"/>
      <c r="W40" s="91"/>
      <c r="X40" s="83"/>
      <c r="Y40" s="83"/>
      <c r="Z40" s="104"/>
      <c r="AA40" s="38"/>
      <c r="AB40" s="38"/>
      <c r="AC40" s="105"/>
      <c r="AD40" s="103"/>
      <c r="AE40" s="103"/>
    </row>
    <row r="41" spans="1:31" ht="11.25" customHeight="1">
      <c r="A41" s="35" t="s">
        <v>155</v>
      </c>
      <c r="B41" s="210">
        <v>44216</v>
      </c>
      <c r="C41" s="210">
        <v>47129</v>
      </c>
      <c r="D41" s="210">
        <v>50968</v>
      </c>
      <c r="E41" s="210">
        <v>54070</v>
      </c>
      <c r="F41" s="210">
        <v>55992</v>
      </c>
      <c r="G41" s="210">
        <v>57115</v>
      </c>
      <c r="H41" s="210">
        <v>61469</v>
      </c>
      <c r="I41" s="210">
        <v>67523</v>
      </c>
      <c r="J41" s="210">
        <v>75496</v>
      </c>
      <c r="K41" s="210">
        <v>85890</v>
      </c>
      <c r="L41" s="210">
        <v>95538</v>
      </c>
      <c r="M41" s="210">
        <v>105561</v>
      </c>
      <c r="N41" s="210">
        <v>106954</v>
      </c>
      <c r="O41" s="210">
        <v>114566</v>
      </c>
      <c r="P41" s="210">
        <v>117742</v>
      </c>
      <c r="Q41" s="210">
        <v>124839</v>
      </c>
      <c r="R41" s="210">
        <v>133166</v>
      </c>
      <c r="S41" s="210">
        <v>139421</v>
      </c>
      <c r="T41" s="53"/>
      <c r="U41" s="52"/>
      <c r="V41" s="52"/>
      <c r="W41" s="91"/>
      <c r="X41" s="83"/>
      <c r="Y41" s="83"/>
      <c r="Z41" s="104"/>
      <c r="AA41" s="38"/>
      <c r="AB41" s="38"/>
      <c r="AC41" s="105"/>
      <c r="AD41" s="103"/>
      <c r="AE41" s="103"/>
    </row>
    <row r="42" spans="1:31" ht="11.25" customHeight="1">
      <c r="A42" s="35" t="s">
        <v>156</v>
      </c>
      <c r="B42" s="210">
        <v>14125</v>
      </c>
      <c r="C42" s="210">
        <v>13722</v>
      </c>
      <c r="D42" s="210">
        <v>15261</v>
      </c>
      <c r="E42" s="210">
        <v>16414</v>
      </c>
      <c r="F42" s="210">
        <v>17741</v>
      </c>
      <c r="G42" s="210">
        <v>20385</v>
      </c>
      <c r="H42" s="210">
        <v>20169</v>
      </c>
      <c r="I42" s="210">
        <v>22034</v>
      </c>
      <c r="J42" s="210">
        <v>23550</v>
      </c>
      <c r="K42" s="210">
        <v>26263</v>
      </c>
      <c r="L42" s="210">
        <v>29040</v>
      </c>
      <c r="M42" s="210">
        <v>29198</v>
      </c>
      <c r="N42" s="210">
        <v>30808</v>
      </c>
      <c r="O42" s="210">
        <v>32469</v>
      </c>
      <c r="P42" s="210">
        <v>37231</v>
      </c>
      <c r="Q42" s="210">
        <v>39714</v>
      </c>
      <c r="R42" s="210">
        <v>43005</v>
      </c>
      <c r="S42" s="210">
        <v>45372</v>
      </c>
      <c r="T42" s="53"/>
      <c r="U42" s="52"/>
      <c r="V42" s="52"/>
      <c r="W42" s="91"/>
      <c r="X42" s="83"/>
      <c r="Y42" s="83"/>
      <c r="Z42" s="104"/>
      <c r="AA42" s="38"/>
      <c r="AB42" s="38"/>
      <c r="AC42" s="105"/>
      <c r="AD42" s="103"/>
      <c r="AE42" s="103"/>
    </row>
    <row r="43" spans="1:31" ht="11.25" customHeight="1">
      <c r="A43" s="35" t="s">
        <v>157</v>
      </c>
      <c r="B43" s="210">
        <v>25795</v>
      </c>
      <c r="C43" s="210">
        <v>28903</v>
      </c>
      <c r="D43" s="210">
        <v>32080</v>
      </c>
      <c r="E43" s="210">
        <v>36871</v>
      </c>
      <c r="F43" s="210">
        <v>39175</v>
      </c>
      <c r="G43" s="210">
        <v>42328</v>
      </c>
      <c r="H43" s="210">
        <v>46326</v>
      </c>
      <c r="I43" s="210">
        <v>50352</v>
      </c>
      <c r="J43" s="210">
        <v>55383</v>
      </c>
      <c r="K43" s="210">
        <v>62855</v>
      </c>
      <c r="L43" s="210">
        <v>69913</v>
      </c>
      <c r="M43" s="210">
        <v>75636</v>
      </c>
      <c r="N43" s="210">
        <v>81691</v>
      </c>
      <c r="O43" s="210">
        <v>87650</v>
      </c>
      <c r="P43" s="210">
        <v>96724</v>
      </c>
      <c r="Q43" s="210">
        <v>101807</v>
      </c>
      <c r="R43" s="210">
        <v>100096</v>
      </c>
      <c r="S43" s="210">
        <v>98671</v>
      </c>
      <c r="T43" s="53"/>
      <c r="U43" s="52"/>
      <c r="V43" s="52"/>
      <c r="W43" s="91"/>
      <c r="X43" s="83"/>
      <c r="Y43" s="83"/>
      <c r="Z43" s="104"/>
      <c r="AA43" s="38"/>
      <c r="AB43" s="38"/>
      <c r="AC43" s="105"/>
      <c r="AD43" s="103"/>
      <c r="AE43" s="103"/>
    </row>
    <row r="44" spans="1:31" ht="11.25" customHeight="1">
      <c r="A44" s="35" t="s">
        <v>158</v>
      </c>
      <c r="B44" s="210">
        <v>11750</v>
      </c>
      <c r="C44" s="210">
        <v>13628</v>
      </c>
      <c r="D44" s="210">
        <v>15629</v>
      </c>
      <c r="E44" s="210">
        <v>18145</v>
      </c>
      <c r="F44" s="210">
        <v>20119</v>
      </c>
      <c r="G44" s="210">
        <v>22511</v>
      </c>
      <c r="H44" s="210">
        <v>24971</v>
      </c>
      <c r="I44" s="210">
        <v>26669</v>
      </c>
      <c r="J44" s="210">
        <v>28032</v>
      </c>
      <c r="K44" s="210">
        <v>32446</v>
      </c>
      <c r="L44" s="210">
        <v>35482</v>
      </c>
      <c r="M44" s="210">
        <v>34425</v>
      </c>
      <c r="N44" s="210">
        <v>36270</v>
      </c>
      <c r="O44" s="210">
        <v>40666</v>
      </c>
      <c r="P44" s="210">
        <v>41466</v>
      </c>
      <c r="Q44" s="210">
        <v>41979</v>
      </c>
      <c r="R44" s="210">
        <v>42954</v>
      </c>
      <c r="S44" s="210">
        <v>44013</v>
      </c>
      <c r="T44" s="53"/>
      <c r="U44" s="52"/>
      <c r="V44" s="52"/>
      <c r="W44" s="91"/>
      <c r="X44" s="83"/>
      <c r="Y44" s="83"/>
      <c r="Z44" s="104"/>
      <c r="AA44" s="38"/>
      <c r="AB44" s="38"/>
      <c r="AC44" s="105"/>
      <c r="AD44" s="103"/>
      <c r="AE44" s="103"/>
    </row>
    <row r="45" spans="1:31" ht="11.25" customHeight="1">
      <c r="A45" s="35" t="s">
        <v>159</v>
      </c>
      <c r="B45" s="210">
        <v>34905</v>
      </c>
      <c r="C45" s="210">
        <v>36733</v>
      </c>
      <c r="D45" s="210">
        <v>37675</v>
      </c>
      <c r="E45" s="210">
        <v>39877</v>
      </c>
      <c r="F45" s="210">
        <v>43033</v>
      </c>
      <c r="G45" s="210">
        <v>44725</v>
      </c>
      <c r="H45" s="210">
        <v>48212</v>
      </c>
      <c r="I45" s="210">
        <v>50719</v>
      </c>
      <c r="J45" s="210">
        <v>54550</v>
      </c>
      <c r="K45" s="210">
        <v>57378</v>
      </c>
      <c r="L45" s="210">
        <v>58716</v>
      </c>
      <c r="M45" s="210">
        <v>63863</v>
      </c>
      <c r="N45" s="210">
        <v>67919</v>
      </c>
      <c r="O45" s="210">
        <v>72934</v>
      </c>
      <c r="P45" s="210">
        <v>77740</v>
      </c>
      <c r="Q45" s="210">
        <v>80123</v>
      </c>
      <c r="R45" s="210">
        <v>82841</v>
      </c>
      <c r="S45" s="210">
        <v>84852</v>
      </c>
      <c r="T45" s="53"/>
      <c r="U45" s="52"/>
      <c r="V45" s="52"/>
      <c r="W45" s="91"/>
      <c r="X45" s="83"/>
      <c r="Y45" s="83"/>
      <c r="Z45" s="104"/>
      <c r="AA45" s="38"/>
      <c r="AB45" s="38"/>
      <c r="AC45" s="105"/>
      <c r="AD45" s="103"/>
      <c r="AE45" s="103"/>
    </row>
    <row r="46" spans="1:31" ht="11.25" customHeight="1">
      <c r="A46" s="35" t="s">
        <v>118</v>
      </c>
      <c r="B46" s="210">
        <v>26451</v>
      </c>
      <c r="C46" s="210">
        <v>28347</v>
      </c>
      <c r="D46" s="210">
        <v>29549</v>
      </c>
      <c r="E46" s="210">
        <v>31898</v>
      </c>
      <c r="F46" s="210">
        <v>33587</v>
      </c>
      <c r="G46" s="210">
        <v>36053</v>
      </c>
      <c r="H46" s="210">
        <v>37828</v>
      </c>
      <c r="I46" s="210">
        <v>40873</v>
      </c>
      <c r="J46" s="210">
        <v>44053</v>
      </c>
      <c r="K46" s="210">
        <v>46765</v>
      </c>
      <c r="L46" s="210">
        <v>49298</v>
      </c>
      <c r="M46" s="210">
        <v>54078</v>
      </c>
      <c r="N46" s="210">
        <v>58241</v>
      </c>
      <c r="O46" s="210">
        <v>61480</v>
      </c>
      <c r="P46" s="210">
        <v>66880</v>
      </c>
      <c r="Q46" s="210">
        <v>70144</v>
      </c>
      <c r="R46" s="210">
        <v>73804</v>
      </c>
      <c r="S46" s="210">
        <v>77171</v>
      </c>
      <c r="T46" s="53"/>
      <c r="U46" s="52"/>
      <c r="V46" s="52"/>
      <c r="W46" s="91"/>
      <c r="X46" s="83"/>
      <c r="Y46" s="83"/>
      <c r="Z46" s="104"/>
      <c r="AA46" s="38"/>
      <c r="AB46" s="38"/>
      <c r="AC46" s="105"/>
      <c r="AD46" s="103"/>
      <c r="AE46" s="103"/>
    </row>
    <row r="47" spans="1:31" ht="11.25" customHeight="1">
      <c r="A47" s="35" t="s">
        <v>160</v>
      </c>
      <c r="B47" s="210">
        <v>29149</v>
      </c>
      <c r="C47" s="210">
        <v>31398</v>
      </c>
      <c r="D47" s="210">
        <v>34280</v>
      </c>
      <c r="E47" s="210">
        <v>36669</v>
      </c>
      <c r="F47" s="210">
        <v>39248</v>
      </c>
      <c r="G47" s="210">
        <v>42161</v>
      </c>
      <c r="H47" s="210">
        <v>46150</v>
      </c>
      <c r="I47" s="210">
        <v>49266</v>
      </c>
      <c r="J47" s="210">
        <v>54244</v>
      </c>
      <c r="K47" s="210">
        <v>60105</v>
      </c>
      <c r="L47" s="210">
        <v>66837</v>
      </c>
      <c r="M47" s="210">
        <v>71278</v>
      </c>
      <c r="N47" s="210">
        <v>78224</v>
      </c>
      <c r="O47" s="210">
        <v>86945</v>
      </c>
      <c r="P47" s="210">
        <v>91165</v>
      </c>
      <c r="Q47" s="210">
        <v>95889</v>
      </c>
      <c r="R47" s="210">
        <v>100384</v>
      </c>
      <c r="S47" s="210">
        <v>106377</v>
      </c>
      <c r="T47" s="53"/>
      <c r="U47" s="52"/>
      <c r="V47" s="52"/>
      <c r="W47" s="91"/>
      <c r="X47" s="83"/>
      <c r="Y47" s="83"/>
      <c r="Z47" s="104"/>
      <c r="AA47" s="38"/>
      <c r="AB47" s="38"/>
      <c r="AC47" s="105"/>
      <c r="AD47" s="103"/>
      <c r="AE47" s="103"/>
    </row>
    <row r="48" spans="1:31" ht="11.25" customHeight="1">
      <c r="A48" s="35" t="s">
        <v>161</v>
      </c>
      <c r="B48" s="210">
        <v>5708</v>
      </c>
      <c r="C48" s="210">
        <v>5979</v>
      </c>
      <c r="D48" s="210">
        <v>6943</v>
      </c>
      <c r="E48" s="210">
        <v>7283</v>
      </c>
      <c r="F48" s="210">
        <v>7481</v>
      </c>
      <c r="G48" s="210">
        <v>7935</v>
      </c>
      <c r="H48" s="210">
        <v>8681</v>
      </c>
      <c r="I48" s="210">
        <v>9090</v>
      </c>
      <c r="J48" s="210">
        <v>9330</v>
      </c>
      <c r="K48" s="210">
        <v>9382</v>
      </c>
      <c r="L48" s="210">
        <v>10141</v>
      </c>
      <c r="M48" s="210">
        <v>10478</v>
      </c>
      <c r="N48" s="210">
        <v>11008</v>
      </c>
      <c r="O48" s="210">
        <v>11328</v>
      </c>
      <c r="P48" s="210">
        <v>11899</v>
      </c>
      <c r="Q48" s="210">
        <v>11919</v>
      </c>
      <c r="R48" s="210">
        <v>12416</v>
      </c>
      <c r="S48" s="210">
        <v>13337</v>
      </c>
      <c r="T48" s="53"/>
      <c r="U48" s="52"/>
      <c r="V48" s="52"/>
      <c r="W48" s="91"/>
      <c r="X48" s="83"/>
      <c r="Y48" s="83"/>
      <c r="Z48" s="104"/>
      <c r="AA48" s="38"/>
      <c r="AB48" s="38"/>
      <c r="AC48" s="105"/>
      <c r="AD48" s="103"/>
      <c r="AE48" s="103"/>
    </row>
    <row r="49" spans="1:31" ht="11.25" customHeight="1">
      <c r="A49" s="35" t="s">
        <v>162</v>
      </c>
      <c r="B49" s="210">
        <v>11618</v>
      </c>
      <c r="C49" s="210">
        <v>12429</v>
      </c>
      <c r="D49" s="210">
        <v>13404</v>
      </c>
      <c r="E49" s="210">
        <v>13888</v>
      </c>
      <c r="F49" s="210">
        <v>15186</v>
      </c>
      <c r="G49" s="210">
        <v>16359</v>
      </c>
      <c r="H49" s="210">
        <v>18034</v>
      </c>
      <c r="I49" s="210">
        <v>18816</v>
      </c>
      <c r="J49" s="210">
        <v>19243</v>
      </c>
      <c r="K49" s="210">
        <v>20156</v>
      </c>
      <c r="L49" s="210">
        <v>21191</v>
      </c>
      <c r="M49" s="210">
        <v>22996</v>
      </c>
      <c r="N49" s="210">
        <v>24039</v>
      </c>
      <c r="O49" s="210">
        <v>25359</v>
      </c>
      <c r="P49" s="210">
        <v>28037</v>
      </c>
      <c r="Q49" s="210">
        <v>27629</v>
      </c>
      <c r="R49" s="210">
        <v>28802</v>
      </c>
      <c r="S49" s="210">
        <v>30701</v>
      </c>
      <c r="T49" s="53"/>
      <c r="U49" s="52"/>
      <c r="V49" s="52"/>
      <c r="W49" s="91"/>
      <c r="X49" s="83"/>
      <c r="Y49" s="83"/>
      <c r="Z49" s="104"/>
      <c r="AA49" s="38"/>
      <c r="AB49" s="38"/>
      <c r="AC49" s="105"/>
      <c r="AD49" s="103"/>
      <c r="AE49" s="103"/>
    </row>
    <row r="50" spans="1:31" ht="11.25" customHeight="1">
      <c r="A50" s="35" t="s">
        <v>163</v>
      </c>
      <c r="B50" s="210">
        <v>46161</v>
      </c>
      <c r="C50" s="210">
        <v>48733</v>
      </c>
      <c r="D50" s="210">
        <v>51834</v>
      </c>
      <c r="E50" s="210">
        <v>53797</v>
      </c>
      <c r="F50" s="210">
        <v>57468</v>
      </c>
      <c r="G50" s="210">
        <v>60741</v>
      </c>
      <c r="H50" s="210">
        <v>64976</v>
      </c>
      <c r="I50" s="210">
        <v>69519</v>
      </c>
      <c r="J50" s="210">
        <v>74861</v>
      </c>
      <c r="K50" s="210">
        <v>82603</v>
      </c>
      <c r="L50" s="210">
        <v>91796</v>
      </c>
      <c r="M50" s="210">
        <v>101336</v>
      </c>
      <c r="N50" s="210">
        <v>108497</v>
      </c>
      <c r="O50" s="210">
        <v>112972</v>
      </c>
      <c r="P50" s="210">
        <v>120828</v>
      </c>
      <c r="Q50" s="210">
        <v>128838</v>
      </c>
      <c r="R50" s="210">
        <v>136809</v>
      </c>
      <c r="S50" s="210">
        <v>145623</v>
      </c>
      <c r="T50" s="53"/>
      <c r="U50" s="52"/>
      <c r="V50" s="52"/>
      <c r="W50" s="91"/>
      <c r="X50" s="83"/>
      <c r="Y50" s="83"/>
      <c r="Z50" s="104"/>
      <c r="AA50" s="38"/>
      <c r="AB50" s="38"/>
      <c r="AC50" s="105"/>
      <c r="AD50" s="103"/>
      <c r="AE50" s="103"/>
    </row>
    <row r="51" spans="1:31" ht="11.25" customHeight="1">
      <c r="A51" s="255"/>
      <c r="B51" s="35"/>
      <c r="C51" s="35"/>
      <c r="D51" s="35"/>
      <c r="E51" s="35"/>
      <c r="F51" s="35"/>
      <c r="G51" s="35"/>
      <c r="H51" s="35"/>
      <c r="I51" s="35"/>
      <c r="J51" s="35"/>
      <c r="K51" s="35"/>
      <c r="L51" s="35"/>
      <c r="M51" s="35"/>
      <c r="N51" s="35"/>
      <c r="O51" s="35"/>
      <c r="P51" s="35"/>
      <c r="Q51" s="35"/>
      <c r="R51" s="35"/>
      <c r="S51" s="35"/>
      <c r="T51" s="53"/>
      <c r="U51" s="52"/>
      <c r="V51" s="52"/>
      <c r="W51" s="91"/>
      <c r="X51" s="83"/>
      <c r="Y51" s="83"/>
      <c r="Z51" s="104"/>
      <c r="AA51" s="38"/>
      <c r="AB51" s="38"/>
      <c r="AC51" s="105"/>
      <c r="AD51" s="103"/>
      <c r="AE51" s="103"/>
    </row>
    <row r="52" spans="1:31" ht="11.25" customHeight="1">
      <c r="A52" s="11" t="s">
        <v>139</v>
      </c>
      <c r="B52" s="224">
        <v>541672</v>
      </c>
      <c r="C52" s="224">
        <v>570858</v>
      </c>
      <c r="D52" s="224">
        <v>608364</v>
      </c>
      <c r="E52" s="224">
        <v>644138</v>
      </c>
      <c r="F52" s="224">
        <v>689535</v>
      </c>
      <c r="G52" s="224">
        <v>730240</v>
      </c>
      <c r="H52" s="224">
        <v>786066</v>
      </c>
      <c r="I52" s="224">
        <v>846398</v>
      </c>
      <c r="J52" s="224">
        <v>918130</v>
      </c>
      <c r="K52" s="224">
        <v>1001754</v>
      </c>
      <c r="L52" s="224">
        <v>1088104</v>
      </c>
      <c r="M52" s="224">
        <v>1175161</v>
      </c>
      <c r="N52" s="224">
        <v>1206462</v>
      </c>
      <c r="O52" s="224">
        <v>1315663</v>
      </c>
      <c r="P52" s="224">
        <v>1396868</v>
      </c>
      <c r="Q52" s="224">
        <v>1426770</v>
      </c>
      <c r="R52" s="224">
        <v>1479312</v>
      </c>
      <c r="S52" s="224">
        <v>1503443</v>
      </c>
      <c r="T52" s="53"/>
      <c r="U52" s="52"/>
      <c r="V52" s="52"/>
      <c r="W52" s="91"/>
      <c r="X52" s="83"/>
      <c r="Y52" s="83"/>
      <c r="Z52" s="104"/>
      <c r="AA52" s="38"/>
      <c r="AB52" s="38"/>
      <c r="AC52" s="105"/>
      <c r="AD52" s="103"/>
      <c r="AE52" s="103"/>
    </row>
    <row r="53" spans="1:36" ht="11.25" customHeight="1">
      <c r="A53" s="299" t="s">
        <v>166</v>
      </c>
      <c r="B53" s="299"/>
      <c r="C53" s="299"/>
      <c r="D53" s="299"/>
      <c r="E53" s="299"/>
      <c r="F53" s="299"/>
      <c r="G53" s="299"/>
      <c r="H53" s="299"/>
      <c r="I53" s="299"/>
      <c r="J53" s="299"/>
      <c r="K53" s="299"/>
      <c r="L53" s="299"/>
      <c r="M53" s="299"/>
      <c r="N53" s="299"/>
      <c r="O53" s="299"/>
      <c r="P53" s="299"/>
      <c r="Q53" s="299"/>
      <c r="R53" s="299"/>
      <c r="S53" s="299"/>
      <c r="T53" s="222"/>
      <c r="U53" s="222"/>
      <c r="V53" s="222"/>
      <c r="W53" s="222"/>
      <c r="X53" s="222"/>
      <c r="Y53" s="222"/>
      <c r="Z53" s="222"/>
      <c r="AA53" s="222"/>
      <c r="AB53" s="222"/>
      <c r="AC53" s="222"/>
      <c r="AD53" s="222"/>
      <c r="AE53" s="222"/>
      <c r="AF53" s="222"/>
      <c r="AG53" s="222"/>
      <c r="AH53" s="222"/>
      <c r="AI53" s="222"/>
      <c r="AJ53" s="222"/>
    </row>
    <row r="54" spans="1:19" ht="11.25" customHeight="1">
      <c r="A54" s="35" t="s">
        <v>145</v>
      </c>
      <c r="B54" s="227">
        <v>0</v>
      </c>
      <c r="C54" s="227">
        <v>0</v>
      </c>
      <c r="D54" s="227">
        <v>0</v>
      </c>
      <c r="E54" s="227">
        <v>0</v>
      </c>
      <c r="F54" s="227">
        <v>0</v>
      </c>
      <c r="G54" s="227">
        <v>0</v>
      </c>
      <c r="H54" s="227">
        <v>0</v>
      </c>
      <c r="I54" s="227">
        <v>0</v>
      </c>
      <c r="J54" s="227">
        <v>0</v>
      </c>
      <c r="K54" s="227">
        <v>0</v>
      </c>
      <c r="L54" s="227">
        <v>0</v>
      </c>
      <c r="M54" s="227">
        <v>0</v>
      </c>
      <c r="N54" s="227">
        <v>0</v>
      </c>
      <c r="O54" s="227">
        <v>0</v>
      </c>
      <c r="P54" s="227">
        <v>0</v>
      </c>
      <c r="Q54" s="227">
        <v>0</v>
      </c>
      <c r="R54" s="227">
        <v>0</v>
      </c>
      <c r="S54" s="227">
        <v>0</v>
      </c>
    </row>
    <row r="55" spans="1:19" ht="11.25" customHeight="1">
      <c r="A55" s="35" t="s">
        <v>146</v>
      </c>
      <c r="B55" s="227">
        <v>0</v>
      </c>
      <c r="C55" s="227">
        <v>0</v>
      </c>
      <c r="D55" s="227">
        <v>0</v>
      </c>
      <c r="E55" s="227">
        <v>0</v>
      </c>
      <c r="F55" s="227">
        <v>0</v>
      </c>
      <c r="G55" s="227">
        <v>0</v>
      </c>
      <c r="H55" s="227">
        <v>0</v>
      </c>
      <c r="I55" s="227">
        <v>0</v>
      </c>
      <c r="J55" s="227">
        <v>0</v>
      </c>
      <c r="K55" s="227">
        <v>0</v>
      </c>
      <c r="L55" s="227">
        <v>0</v>
      </c>
      <c r="M55" s="227">
        <v>0</v>
      </c>
      <c r="N55" s="227">
        <v>0</v>
      </c>
      <c r="O55" s="227">
        <v>0</v>
      </c>
      <c r="P55" s="227">
        <v>0</v>
      </c>
      <c r="Q55" s="227">
        <v>0</v>
      </c>
      <c r="R55" s="227">
        <v>0</v>
      </c>
      <c r="S55" s="227">
        <v>0</v>
      </c>
    </row>
    <row r="56" spans="1:19" ht="11.25" customHeight="1">
      <c r="A56" s="35" t="s">
        <v>147</v>
      </c>
      <c r="B56" s="227">
        <v>0</v>
      </c>
      <c r="C56" s="227">
        <v>0</v>
      </c>
      <c r="D56" s="227">
        <v>0</v>
      </c>
      <c r="E56" s="227">
        <v>0</v>
      </c>
      <c r="F56" s="227">
        <v>0</v>
      </c>
      <c r="G56" s="227">
        <v>0</v>
      </c>
      <c r="H56" s="227">
        <v>0</v>
      </c>
      <c r="I56" s="227">
        <v>0</v>
      </c>
      <c r="J56" s="227">
        <v>0</v>
      </c>
      <c r="K56" s="227">
        <v>0</v>
      </c>
      <c r="L56" s="227">
        <v>0</v>
      </c>
      <c r="M56" s="227">
        <v>0</v>
      </c>
      <c r="N56" s="227">
        <v>0</v>
      </c>
      <c r="O56" s="227">
        <v>0</v>
      </c>
      <c r="P56" s="227">
        <v>0</v>
      </c>
      <c r="Q56" s="227">
        <v>0</v>
      </c>
      <c r="R56" s="227">
        <v>0</v>
      </c>
      <c r="S56" s="227">
        <v>0</v>
      </c>
    </row>
    <row r="57" spans="1:19" ht="11.25" customHeight="1">
      <c r="A57" s="35" t="s">
        <v>148</v>
      </c>
      <c r="B57" s="227">
        <v>0</v>
      </c>
      <c r="C57" s="227">
        <v>0</v>
      </c>
      <c r="D57" s="227">
        <v>0</v>
      </c>
      <c r="E57" s="227">
        <v>0</v>
      </c>
      <c r="F57" s="227">
        <v>0</v>
      </c>
      <c r="G57" s="227">
        <v>0</v>
      </c>
      <c r="H57" s="227">
        <v>0</v>
      </c>
      <c r="I57" s="227">
        <v>0</v>
      </c>
      <c r="J57" s="227">
        <v>0</v>
      </c>
      <c r="K57" s="227">
        <v>0</v>
      </c>
      <c r="L57" s="227">
        <v>0</v>
      </c>
      <c r="M57" s="227">
        <v>0</v>
      </c>
      <c r="N57" s="227">
        <v>0</v>
      </c>
      <c r="O57" s="227">
        <v>0</v>
      </c>
      <c r="P57" s="227">
        <v>0</v>
      </c>
      <c r="Q57" s="227">
        <v>0</v>
      </c>
      <c r="R57" s="227">
        <v>0</v>
      </c>
      <c r="S57" s="227">
        <v>0</v>
      </c>
    </row>
    <row r="58" spans="1:19" ht="11.25" customHeight="1">
      <c r="A58" s="35" t="s">
        <v>149</v>
      </c>
      <c r="B58" s="227">
        <v>0</v>
      </c>
      <c r="C58" s="227">
        <v>0</v>
      </c>
      <c r="D58" s="227">
        <v>0</v>
      </c>
      <c r="E58" s="227">
        <v>0</v>
      </c>
      <c r="F58" s="227">
        <v>0</v>
      </c>
      <c r="G58" s="227">
        <v>0</v>
      </c>
      <c r="H58" s="227">
        <v>0</v>
      </c>
      <c r="I58" s="227">
        <v>0</v>
      </c>
      <c r="J58" s="227">
        <v>0</v>
      </c>
      <c r="K58" s="227">
        <v>0</v>
      </c>
      <c r="L58" s="227">
        <v>0</v>
      </c>
      <c r="M58" s="227">
        <v>0</v>
      </c>
      <c r="N58" s="227">
        <v>0</v>
      </c>
      <c r="O58" s="227">
        <v>0</v>
      </c>
      <c r="P58" s="227">
        <v>0</v>
      </c>
      <c r="Q58" s="227">
        <v>0</v>
      </c>
      <c r="R58" s="227">
        <v>0</v>
      </c>
      <c r="S58" s="227">
        <v>0</v>
      </c>
    </row>
    <row r="59" spans="1:19" ht="11.25" customHeight="1">
      <c r="A59" s="35" t="s">
        <v>150</v>
      </c>
      <c r="B59" s="227">
        <v>0</v>
      </c>
      <c r="C59" s="227">
        <v>0</v>
      </c>
      <c r="D59" s="227">
        <v>0</v>
      </c>
      <c r="E59" s="227">
        <v>0</v>
      </c>
      <c r="F59" s="227">
        <v>0</v>
      </c>
      <c r="G59" s="227">
        <v>0</v>
      </c>
      <c r="H59" s="227">
        <v>0</v>
      </c>
      <c r="I59" s="227">
        <v>0</v>
      </c>
      <c r="J59" s="227">
        <v>0</v>
      </c>
      <c r="K59" s="227">
        <v>0</v>
      </c>
      <c r="L59" s="227">
        <v>0</v>
      </c>
      <c r="M59" s="227">
        <v>0</v>
      </c>
      <c r="N59" s="227">
        <v>0</v>
      </c>
      <c r="O59" s="227">
        <v>0</v>
      </c>
      <c r="P59" s="227">
        <v>0</v>
      </c>
      <c r="Q59" s="227">
        <v>0</v>
      </c>
      <c r="R59" s="227">
        <v>0</v>
      </c>
      <c r="S59" s="227">
        <v>0</v>
      </c>
    </row>
    <row r="60" spans="1:23" ht="11.25" customHeight="1">
      <c r="A60" s="35" t="s">
        <v>151</v>
      </c>
      <c r="B60" s="227">
        <v>10.7</v>
      </c>
      <c r="C60" s="227">
        <v>11</v>
      </c>
      <c r="D60" s="227">
        <v>11.4</v>
      </c>
      <c r="E60" s="227">
        <v>12.2</v>
      </c>
      <c r="F60" s="227">
        <v>10.9</v>
      </c>
      <c r="G60" s="227">
        <v>10.6</v>
      </c>
      <c r="H60" s="227">
        <v>9.9</v>
      </c>
      <c r="I60" s="227">
        <v>9.7</v>
      </c>
      <c r="J60" s="227">
        <v>9.5</v>
      </c>
      <c r="K60" s="227">
        <v>9.2</v>
      </c>
      <c r="L60" s="227">
        <v>8.8</v>
      </c>
      <c r="M60" s="227">
        <v>8.3</v>
      </c>
      <c r="N60" s="227">
        <v>8.2</v>
      </c>
      <c r="O60" s="227">
        <v>8.1</v>
      </c>
      <c r="P60" s="227">
        <v>8</v>
      </c>
      <c r="Q60" s="227">
        <v>8.4</v>
      </c>
      <c r="R60" s="227">
        <v>8.5</v>
      </c>
      <c r="S60" s="227">
        <v>8.7</v>
      </c>
      <c r="T60" s="97"/>
      <c r="U60" s="92"/>
      <c r="V60" s="106"/>
      <c r="W60" s="107"/>
    </row>
    <row r="61" spans="1:23" ht="11.25" customHeight="1">
      <c r="A61" s="35" t="s">
        <v>152</v>
      </c>
      <c r="B61" s="227">
        <v>43.6</v>
      </c>
      <c r="C61" s="227">
        <v>42.9</v>
      </c>
      <c r="D61" s="227">
        <v>41</v>
      </c>
      <c r="E61" s="227">
        <v>40.4</v>
      </c>
      <c r="F61" s="227">
        <v>42</v>
      </c>
      <c r="G61" s="227">
        <v>42.4</v>
      </c>
      <c r="H61" s="227">
        <v>39</v>
      </c>
      <c r="I61" s="227">
        <v>37.1</v>
      </c>
      <c r="J61" s="227">
        <v>37</v>
      </c>
      <c r="K61" s="227">
        <v>37.3</v>
      </c>
      <c r="L61" s="227">
        <v>39.2</v>
      </c>
      <c r="M61" s="227">
        <v>37.6</v>
      </c>
      <c r="N61" s="227">
        <v>39</v>
      </c>
      <c r="O61" s="227">
        <v>37.5</v>
      </c>
      <c r="P61" s="227">
        <v>37.9</v>
      </c>
      <c r="Q61" s="227">
        <v>37.1</v>
      </c>
      <c r="R61" s="227">
        <v>39.2</v>
      </c>
      <c r="S61" s="227">
        <v>37.5</v>
      </c>
      <c r="T61" s="97"/>
      <c r="U61" s="92"/>
      <c r="V61" s="106"/>
      <c r="W61" s="107"/>
    </row>
    <row r="62" spans="1:23" ht="11.25" customHeight="1">
      <c r="A62" s="35" t="s">
        <v>153</v>
      </c>
      <c r="B62" s="227">
        <v>16</v>
      </c>
      <c r="C62" s="227">
        <v>16</v>
      </c>
      <c r="D62" s="227">
        <v>16.2</v>
      </c>
      <c r="E62" s="227">
        <v>16.7</v>
      </c>
      <c r="F62" s="227">
        <v>15.7</v>
      </c>
      <c r="G62" s="227">
        <v>15.9</v>
      </c>
      <c r="H62" s="227">
        <v>14.8</v>
      </c>
      <c r="I62" s="227">
        <v>13.9</v>
      </c>
      <c r="J62" s="227">
        <v>14.4</v>
      </c>
      <c r="K62" s="227">
        <v>13.4</v>
      </c>
      <c r="L62" s="227">
        <v>12.9</v>
      </c>
      <c r="M62" s="227">
        <v>12.3</v>
      </c>
      <c r="N62" s="227">
        <v>12.3</v>
      </c>
      <c r="O62" s="227">
        <v>12</v>
      </c>
      <c r="P62" s="227">
        <v>11.3</v>
      </c>
      <c r="Q62" s="227">
        <v>11.1</v>
      </c>
      <c r="R62" s="227">
        <v>11.2</v>
      </c>
      <c r="S62" s="227">
        <v>11.3</v>
      </c>
      <c r="T62" s="97"/>
      <c r="U62" s="92"/>
      <c r="V62" s="106"/>
      <c r="W62" s="107"/>
    </row>
    <row r="63" spans="1:23" ht="11.25" customHeight="1">
      <c r="A63" s="35" t="s">
        <v>154</v>
      </c>
      <c r="B63" s="227">
        <v>2.2</v>
      </c>
      <c r="C63" s="227">
        <v>2.3</v>
      </c>
      <c r="D63" s="227">
        <v>2.3</v>
      </c>
      <c r="E63" s="227">
        <v>2</v>
      </c>
      <c r="F63" s="227">
        <v>1.8</v>
      </c>
      <c r="G63" s="227">
        <v>2</v>
      </c>
      <c r="H63" s="227">
        <v>1.6</v>
      </c>
      <c r="I63" s="227">
        <v>1.4</v>
      </c>
      <c r="J63" s="227">
        <v>1.3</v>
      </c>
      <c r="K63" s="227">
        <v>1.2</v>
      </c>
      <c r="L63" s="227">
        <v>1.2</v>
      </c>
      <c r="M63" s="227">
        <v>1.1</v>
      </c>
      <c r="N63" s="227">
        <v>1.2</v>
      </c>
      <c r="O63" s="227">
        <v>1.1</v>
      </c>
      <c r="P63" s="227">
        <v>1.2</v>
      </c>
      <c r="Q63" s="227">
        <v>1.3</v>
      </c>
      <c r="R63" s="227">
        <v>1.3</v>
      </c>
      <c r="S63" s="227">
        <v>1.3</v>
      </c>
      <c r="T63" s="97"/>
      <c r="U63" s="92"/>
      <c r="V63" s="106"/>
      <c r="W63" s="107"/>
    </row>
    <row r="64" spans="1:23" ht="11.25" customHeight="1">
      <c r="A64" s="35" t="s">
        <v>155</v>
      </c>
      <c r="B64" s="227">
        <v>0.1</v>
      </c>
      <c r="C64" s="227">
        <v>0.1</v>
      </c>
      <c r="D64" s="227">
        <v>0.1</v>
      </c>
      <c r="E64" s="227">
        <v>0.1</v>
      </c>
      <c r="F64" s="227">
        <v>0.1</v>
      </c>
      <c r="G64" s="227">
        <v>0.1</v>
      </c>
      <c r="H64" s="227">
        <v>0.1</v>
      </c>
      <c r="I64" s="227">
        <v>0.1</v>
      </c>
      <c r="J64" s="227">
        <v>0.1</v>
      </c>
      <c r="K64" s="227">
        <v>0.1</v>
      </c>
      <c r="L64" s="227">
        <v>0.1</v>
      </c>
      <c r="M64" s="227">
        <v>0</v>
      </c>
      <c r="N64" s="227">
        <v>0.1</v>
      </c>
      <c r="O64" s="227">
        <v>0</v>
      </c>
      <c r="P64" s="227">
        <v>0</v>
      </c>
      <c r="Q64" s="227">
        <v>0.1</v>
      </c>
      <c r="R64" s="227">
        <v>0</v>
      </c>
      <c r="S64" s="227">
        <v>0</v>
      </c>
      <c r="T64" s="97"/>
      <c r="U64" s="92"/>
      <c r="V64" s="106"/>
      <c r="W64" s="107"/>
    </row>
    <row r="65" spans="1:23" ht="11.25" customHeight="1">
      <c r="A65" s="35" t="s">
        <v>156</v>
      </c>
      <c r="B65" s="227">
        <v>3.6</v>
      </c>
      <c r="C65" s="227">
        <v>4</v>
      </c>
      <c r="D65" s="227">
        <v>3.8</v>
      </c>
      <c r="E65" s="227">
        <v>3.5</v>
      </c>
      <c r="F65" s="227">
        <v>3.3</v>
      </c>
      <c r="G65" s="227">
        <v>3</v>
      </c>
      <c r="H65" s="227">
        <v>3.1</v>
      </c>
      <c r="I65" s="227">
        <v>2.9</v>
      </c>
      <c r="J65" s="227">
        <v>3</v>
      </c>
      <c r="K65" s="227">
        <v>2.9</v>
      </c>
      <c r="L65" s="227">
        <v>2.7</v>
      </c>
      <c r="M65" s="227">
        <v>2.7</v>
      </c>
      <c r="N65" s="227">
        <v>2.6</v>
      </c>
      <c r="O65" s="227">
        <v>2.5</v>
      </c>
      <c r="P65" s="227">
        <v>2.3</v>
      </c>
      <c r="Q65" s="227">
        <v>2.4</v>
      </c>
      <c r="R65" s="227">
        <v>2.2</v>
      </c>
      <c r="S65" s="227">
        <v>2.2</v>
      </c>
      <c r="T65" s="97"/>
      <c r="U65" s="92"/>
      <c r="V65" s="106"/>
      <c r="W65" s="107"/>
    </row>
    <row r="66" spans="1:23" ht="11.25" customHeight="1">
      <c r="A66" s="35" t="s">
        <v>157</v>
      </c>
      <c r="B66" s="227">
        <v>0</v>
      </c>
      <c r="C66" s="227">
        <v>0</v>
      </c>
      <c r="D66" s="227">
        <v>0</v>
      </c>
      <c r="E66" s="227">
        <v>0</v>
      </c>
      <c r="F66" s="227">
        <v>0</v>
      </c>
      <c r="G66" s="227">
        <v>0</v>
      </c>
      <c r="H66" s="227">
        <v>0</v>
      </c>
      <c r="I66" s="227">
        <v>0</v>
      </c>
      <c r="J66" s="227">
        <v>0</v>
      </c>
      <c r="K66" s="227">
        <v>0</v>
      </c>
      <c r="L66" s="227">
        <v>0</v>
      </c>
      <c r="M66" s="227">
        <v>0</v>
      </c>
      <c r="N66" s="227">
        <v>0</v>
      </c>
      <c r="O66" s="227">
        <v>0</v>
      </c>
      <c r="P66" s="227">
        <v>0</v>
      </c>
      <c r="Q66" s="227">
        <v>0</v>
      </c>
      <c r="R66" s="227">
        <v>0</v>
      </c>
      <c r="S66" s="227">
        <v>0</v>
      </c>
      <c r="T66" s="97"/>
      <c r="U66" s="92"/>
      <c r="V66" s="106"/>
      <c r="W66" s="107"/>
    </row>
    <row r="67" spans="1:23" ht="11.25" customHeight="1">
      <c r="A67" s="35" t="s">
        <v>158</v>
      </c>
      <c r="B67" s="227">
        <v>8.4</v>
      </c>
      <c r="C67" s="227">
        <v>7.8</v>
      </c>
      <c r="D67" s="227">
        <v>7.1</v>
      </c>
      <c r="E67" s="227">
        <v>6.4</v>
      </c>
      <c r="F67" s="227">
        <v>5.6</v>
      </c>
      <c r="G67" s="227">
        <v>5.1</v>
      </c>
      <c r="H67" s="227">
        <v>4.6</v>
      </c>
      <c r="I67" s="227">
        <v>4.4</v>
      </c>
      <c r="J67" s="227">
        <v>4.6</v>
      </c>
      <c r="K67" s="227">
        <v>4.2</v>
      </c>
      <c r="L67" s="227">
        <v>4.1</v>
      </c>
      <c r="M67" s="227">
        <v>4.1</v>
      </c>
      <c r="N67" s="227">
        <v>4.2</v>
      </c>
      <c r="O67" s="227">
        <v>3.8</v>
      </c>
      <c r="P67" s="227">
        <v>4</v>
      </c>
      <c r="Q67" s="227">
        <v>4</v>
      </c>
      <c r="R67" s="227">
        <v>4.1</v>
      </c>
      <c r="S67" s="227">
        <v>4.3</v>
      </c>
      <c r="T67" s="97"/>
      <c r="U67" s="92"/>
      <c r="V67" s="106"/>
      <c r="W67" s="107"/>
    </row>
    <row r="68" spans="1:23" ht="11.25" customHeight="1">
      <c r="A68" s="35" t="s">
        <v>159</v>
      </c>
      <c r="B68" s="227">
        <v>0</v>
      </c>
      <c r="C68" s="227">
        <v>0</v>
      </c>
      <c r="D68" s="227">
        <v>0</v>
      </c>
      <c r="E68" s="227">
        <v>0</v>
      </c>
      <c r="F68" s="227">
        <v>0</v>
      </c>
      <c r="G68" s="227">
        <v>0</v>
      </c>
      <c r="H68" s="227">
        <v>0</v>
      </c>
      <c r="I68" s="227">
        <v>0</v>
      </c>
      <c r="J68" s="227">
        <v>0</v>
      </c>
      <c r="K68" s="227">
        <v>0</v>
      </c>
      <c r="L68" s="227">
        <v>0</v>
      </c>
      <c r="M68" s="227">
        <v>0</v>
      </c>
      <c r="N68" s="227">
        <v>0</v>
      </c>
      <c r="O68" s="227">
        <v>0</v>
      </c>
      <c r="P68" s="227">
        <v>0</v>
      </c>
      <c r="Q68" s="227">
        <v>0</v>
      </c>
      <c r="R68" s="227">
        <v>0</v>
      </c>
      <c r="S68" s="227">
        <v>0</v>
      </c>
      <c r="T68" s="97"/>
      <c r="U68" s="92"/>
      <c r="V68" s="106"/>
      <c r="W68" s="107"/>
    </row>
    <row r="69" spans="1:23" ht="11.25" customHeight="1">
      <c r="A69" s="35" t="s">
        <v>118</v>
      </c>
      <c r="B69" s="227">
        <v>2.9</v>
      </c>
      <c r="C69" s="227">
        <v>3.2</v>
      </c>
      <c r="D69" s="227">
        <v>3.4</v>
      </c>
      <c r="E69" s="227">
        <v>3.9</v>
      </c>
      <c r="F69" s="227">
        <v>4.5</v>
      </c>
      <c r="G69" s="227">
        <v>4.4</v>
      </c>
      <c r="H69" s="227">
        <v>4.8</v>
      </c>
      <c r="I69" s="227">
        <v>4.7</v>
      </c>
      <c r="J69" s="227">
        <v>4.6</v>
      </c>
      <c r="K69" s="227">
        <v>4.5</v>
      </c>
      <c r="L69" s="227">
        <v>4.4</v>
      </c>
      <c r="M69" s="227">
        <v>4.8</v>
      </c>
      <c r="N69" s="227">
        <v>5.4</v>
      </c>
      <c r="O69" s="227">
        <v>5.7</v>
      </c>
      <c r="P69" s="227">
        <v>5.1</v>
      </c>
      <c r="Q69" s="227">
        <v>4.8</v>
      </c>
      <c r="R69" s="227">
        <v>4.5</v>
      </c>
      <c r="S69" s="227">
        <v>4.8</v>
      </c>
      <c r="T69" s="97"/>
      <c r="U69" s="92"/>
      <c r="V69" s="106"/>
      <c r="W69" s="107"/>
    </row>
    <row r="70" spans="1:23" ht="11.25" customHeight="1">
      <c r="A70" s="35" t="s">
        <v>160</v>
      </c>
      <c r="B70" s="227">
        <v>1.8</v>
      </c>
      <c r="C70" s="227">
        <v>1.8</v>
      </c>
      <c r="D70" s="227">
        <v>1.7</v>
      </c>
      <c r="E70" s="227">
        <v>1.5</v>
      </c>
      <c r="F70" s="227">
        <v>1.3</v>
      </c>
      <c r="G70" s="227">
        <v>1.4</v>
      </c>
      <c r="H70" s="227">
        <v>1.1</v>
      </c>
      <c r="I70" s="227">
        <v>1</v>
      </c>
      <c r="J70" s="227">
        <v>0.8</v>
      </c>
      <c r="K70" s="227">
        <v>0.7</v>
      </c>
      <c r="L70" s="227">
        <v>0.7</v>
      </c>
      <c r="M70" s="227">
        <v>0.6</v>
      </c>
      <c r="N70" s="227">
        <v>0.7</v>
      </c>
      <c r="O70" s="227">
        <v>0.5</v>
      </c>
      <c r="P70" s="227">
        <v>0.6</v>
      </c>
      <c r="Q70" s="227">
        <v>0.6</v>
      </c>
      <c r="R70" s="227">
        <v>0.6</v>
      </c>
      <c r="S70" s="227">
        <v>0.6</v>
      </c>
      <c r="T70" s="97"/>
      <c r="U70" s="92"/>
      <c r="V70" s="106"/>
      <c r="W70" s="107"/>
    </row>
    <row r="71" spans="1:23" ht="11.25" customHeight="1">
      <c r="A71" s="35" t="s">
        <v>161</v>
      </c>
      <c r="B71" s="227">
        <v>14.2</v>
      </c>
      <c r="C71" s="227">
        <v>14.7</v>
      </c>
      <c r="D71" s="227">
        <v>12.8</v>
      </c>
      <c r="E71" s="227">
        <v>13.1</v>
      </c>
      <c r="F71" s="227">
        <v>13.2</v>
      </c>
      <c r="G71" s="227">
        <v>12.6</v>
      </c>
      <c r="H71" s="227">
        <v>12.6</v>
      </c>
      <c r="I71" s="227">
        <v>12.1</v>
      </c>
      <c r="J71" s="227">
        <v>12.4</v>
      </c>
      <c r="K71" s="227">
        <v>12.5</v>
      </c>
      <c r="L71" s="227">
        <v>12.3</v>
      </c>
      <c r="M71" s="227">
        <v>12.9</v>
      </c>
      <c r="N71" s="227">
        <v>13.2</v>
      </c>
      <c r="O71" s="227">
        <v>13.1</v>
      </c>
      <c r="P71" s="227">
        <v>13</v>
      </c>
      <c r="Q71" s="227">
        <v>12.7</v>
      </c>
      <c r="R71" s="227">
        <v>12.4</v>
      </c>
      <c r="S71" s="227">
        <v>12.1</v>
      </c>
      <c r="T71" s="97"/>
      <c r="U71" s="92"/>
      <c r="V71" s="106"/>
      <c r="W71" s="107"/>
    </row>
    <row r="72" spans="1:23" ht="11.25" customHeight="1">
      <c r="A72" s="35" t="s">
        <v>162</v>
      </c>
      <c r="B72" s="227">
        <v>2.1</v>
      </c>
      <c r="C72" s="227">
        <v>2.1</v>
      </c>
      <c r="D72" s="227">
        <v>2.3</v>
      </c>
      <c r="E72" s="227">
        <v>2</v>
      </c>
      <c r="F72" s="227">
        <v>1.7</v>
      </c>
      <c r="G72" s="227">
        <v>1.6</v>
      </c>
      <c r="H72" s="227">
        <v>1.4</v>
      </c>
      <c r="I72" s="227">
        <v>1.3</v>
      </c>
      <c r="J72" s="227">
        <v>1.2</v>
      </c>
      <c r="K72" s="227">
        <v>1.2</v>
      </c>
      <c r="L72" s="227">
        <v>1.2</v>
      </c>
      <c r="M72" s="227">
        <v>1</v>
      </c>
      <c r="N72" s="227">
        <v>1.1</v>
      </c>
      <c r="O72" s="227">
        <v>1</v>
      </c>
      <c r="P72" s="227">
        <v>0.9</v>
      </c>
      <c r="Q72" s="227">
        <v>1</v>
      </c>
      <c r="R72" s="227">
        <v>0.9</v>
      </c>
      <c r="S72" s="227">
        <v>0.9</v>
      </c>
      <c r="T72" s="97"/>
      <c r="U72" s="92"/>
      <c r="V72" s="106"/>
      <c r="W72" s="107"/>
    </row>
    <row r="73" spans="1:23" ht="11.25" customHeight="1">
      <c r="A73" s="35" t="s">
        <v>163</v>
      </c>
      <c r="B73" s="227">
        <v>2.4</v>
      </c>
      <c r="C73" s="227">
        <v>2.5</v>
      </c>
      <c r="D73" s="227">
        <v>2.5</v>
      </c>
      <c r="E73" s="227">
        <v>2.6</v>
      </c>
      <c r="F73" s="227">
        <v>2.6</v>
      </c>
      <c r="G73" s="227">
        <v>2.6</v>
      </c>
      <c r="H73" s="227">
        <v>2.5</v>
      </c>
      <c r="I73" s="227">
        <v>2.7</v>
      </c>
      <c r="J73" s="227">
        <v>2.7</v>
      </c>
      <c r="K73" s="227">
        <v>2.6</v>
      </c>
      <c r="L73" s="227">
        <v>2.6</v>
      </c>
      <c r="M73" s="227">
        <v>2.7</v>
      </c>
      <c r="N73" s="227">
        <v>2.7</v>
      </c>
      <c r="O73" s="227">
        <v>2.8</v>
      </c>
      <c r="P73" s="227">
        <v>2.8</v>
      </c>
      <c r="Q73" s="227">
        <v>2.7</v>
      </c>
      <c r="R73" s="227">
        <v>2.7</v>
      </c>
      <c r="S73" s="227">
        <v>2.7</v>
      </c>
      <c r="T73" s="97"/>
      <c r="U73" s="92"/>
      <c r="V73" s="106"/>
      <c r="W73" s="107"/>
    </row>
    <row r="74" spans="1:23" ht="11.25" customHeight="1">
      <c r="A74" s="35"/>
      <c r="B74" s="235"/>
      <c r="C74" s="235"/>
      <c r="D74" s="235"/>
      <c r="E74" s="235"/>
      <c r="F74" s="235"/>
      <c r="G74" s="235"/>
      <c r="H74" s="235"/>
      <c r="I74" s="235"/>
      <c r="J74" s="235"/>
      <c r="K74" s="235"/>
      <c r="L74" s="235"/>
      <c r="M74" s="235"/>
      <c r="N74" s="235"/>
      <c r="O74" s="235"/>
      <c r="P74" s="235"/>
      <c r="Q74" s="235"/>
      <c r="R74" s="235"/>
      <c r="S74" s="235"/>
      <c r="T74" s="97"/>
      <c r="U74" s="92"/>
      <c r="V74" s="106"/>
      <c r="W74" s="107"/>
    </row>
    <row r="75" spans="1:23" ht="11.25" customHeight="1">
      <c r="A75" s="11" t="s">
        <v>93</v>
      </c>
      <c r="B75" s="228">
        <v>3.6</v>
      </c>
      <c r="C75" s="228">
        <v>3.7</v>
      </c>
      <c r="D75" s="228">
        <v>3.6</v>
      </c>
      <c r="E75" s="228">
        <v>3.7</v>
      </c>
      <c r="F75" s="228">
        <v>3.5</v>
      </c>
      <c r="G75" s="228">
        <v>3.5</v>
      </c>
      <c r="H75" s="228">
        <v>3.3</v>
      </c>
      <c r="I75" s="228">
        <v>3.2</v>
      </c>
      <c r="J75" s="228">
        <v>3.1</v>
      </c>
      <c r="K75" s="228">
        <v>3</v>
      </c>
      <c r="L75" s="228">
        <v>2.9</v>
      </c>
      <c r="M75" s="228">
        <v>2.8</v>
      </c>
      <c r="N75" s="228">
        <v>2.9</v>
      </c>
      <c r="O75" s="228">
        <v>2.8</v>
      </c>
      <c r="P75" s="228">
        <v>2.8</v>
      </c>
      <c r="Q75" s="228">
        <v>2.8</v>
      </c>
      <c r="R75" s="228">
        <v>2.8</v>
      </c>
      <c r="S75" s="228">
        <v>2.9</v>
      </c>
      <c r="T75" s="97"/>
      <c r="U75" s="92"/>
      <c r="V75" s="106"/>
      <c r="W75" s="107"/>
    </row>
    <row r="76" spans="1:19" ht="11.25" customHeight="1">
      <c r="A76" s="138"/>
      <c r="B76" s="230"/>
      <c r="C76" s="230"/>
      <c r="D76" s="230"/>
      <c r="E76" s="230"/>
      <c r="F76" s="230"/>
      <c r="G76" s="230"/>
      <c r="H76" s="230"/>
      <c r="I76" s="230"/>
      <c r="J76" s="230"/>
      <c r="K76" s="230"/>
      <c r="L76" s="230"/>
      <c r="M76" s="230"/>
      <c r="N76" s="230"/>
      <c r="O76" s="230"/>
      <c r="P76" s="230"/>
      <c r="Q76" s="230"/>
      <c r="R76" s="35"/>
      <c r="S76" s="35"/>
    </row>
    <row r="77" spans="1:19" ht="11.25" customHeight="1">
      <c r="A77" s="138"/>
      <c r="B77" s="230"/>
      <c r="C77" s="230"/>
      <c r="D77" s="230"/>
      <c r="E77" s="230"/>
      <c r="F77" s="230"/>
      <c r="G77" s="230"/>
      <c r="H77" s="230"/>
      <c r="I77" s="230"/>
      <c r="J77" s="230"/>
      <c r="K77" s="230"/>
      <c r="L77" s="230"/>
      <c r="M77" s="230"/>
      <c r="N77" s="230"/>
      <c r="O77" s="230"/>
      <c r="P77" s="230"/>
      <c r="Q77" s="230"/>
      <c r="R77" s="35"/>
      <c r="S77" s="35"/>
    </row>
    <row r="78" spans="1:19" ht="11.25" customHeight="1">
      <c r="A78" s="35" t="s">
        <v>167</v>
      </c>
      <c r="B78" s="35"/>
      <c r="C78" s="35"/>
      <c r="D78" s="35"/>
      <c r="E78" s="35"/>
      <c r="F78" s="35"/>
      <c r="G78" s="35"/>
      <c r="H78" s="35"/>
      <c r="I78" s="35"/>
      <c r="J78" s="35"/>
      <c r="K78" s="35"/>
      <c r="L78" s="35"/>
      <c r="M78" s="35"/>
      <c r="N78" s="35"/>
      <c r="O78" s="35"/>
      <c r="P78" s="35"/>
      <c r="Q78" s="35"/>
      <c r="R78" s="35"/>
      <c r="S78" s="35"/>
    </row>
    <row r="79" spans="1:19" ht="11.25" customHeight="1">
      <c r="A79" s="35" t="s">
        <v>168</v>
      </c>
      <c r="B79" s="35"/>
      <c r="C79" s="35"/>
      <c r="D79" s="35"/>
      <c r="E79" s="35"/>
      <c r="F79" s="35"/>
      <c r="G79" s="35"/>
      <c r="H79" s="35"/>
      <c r="I79" s="35"/>
      <c r="J79" s="35"/>
      <c r="K79" s="35"/>
      <c r="L79" s="35"/>
      <c r="M79" s="35"/>
      <c r="N79" s="35"/>
      <c r="O79" s="35"/>
      <c r="P79" s="35"/>
      <c r="Q79" s="35"/>
      <c r="R79" s="35"/>
      <c r="S79" s="35"/>
    </row>
    <row r="80" spans="1:19" ht="11.25" customHeight="1">
      <c r="A80" s="35" t="s">
        <v>169</v>
      </c>
      <c r="B80" s="35"/>
      <c r="C80" s="35"/>
      <c r="D80" s="35"/>
      <c r="E80" s="35"/>
      <c r="F80" s="35"/>
      <c r="G80" s="35"/>
      <c r="H80" s="35"/>
      <c r="I80" s="35"/>
      <c r="J80" s="35"/>
      <c r="K80" s="35"/>
      <c r="L80" s="35"/>
      <c r="M80" s="35"/>
      <c r="N80" s="35"/>
      <c r="O80" s="35"/>
      <c r="P80" s="35"/>
      <c r="Q80" s="35"/>
      <c r="R80" s="35"/>
      <c r="S80" s="35"/>
    </row>
    <row r="81" spans="1:19" ht="11.25" customHeight="1">
      <c r="A81" s="35"/>
      <c r="B81" s="35"/>
      <c r="C81" s="35"/>
      <c r="D81" s="35"/>
      <c r="E81" s="35"/>
      <c r="F81" s="35"/>
      <c r="G81" s="35"/>
      <c r="H81" s="35"/>
      <c r="I81" s="35"/>
      <c r="J81" s="35"/>
      <c r="K81" s="35"/>
      <c r="L81" s="35"/>
      <c r="M81" s="35"/>
      <c r="N81" s="35"/>
      <c r="O81" s="35"/>
      <c r="P81" s="35"/>
      <c r="Q81" s="35"/>
      <c r="R81" s="35"/>
      <c r="S81" s="35"/>
    </row>
    <row r="82" spans="1:19" ht="11.25" customHeight="1">
      <c r="A82" s="309" t="s">
        <v>35</v>
      </c>
      <c r="B82" s="236"/>
      <c r="C82" s="236"/>
      <c r="D82" s="236"/>
      <c r="E82" s="236"/>
      <c r="F82" s="236"/>
      <c r="G82" s="236"/>
      <c r="H82" s="236"/>
      <c r="I82" s="236"/>
      <c r="J82" s="236"/>
      <c r="K82" s="237"/>
      <c r="L82" s="237"/>
      <c r="M82" s="237"/>
      <c r="N82" s="230"/>
      <c r="O82" s="230"/>
      <c r="P82" s="35"/>
      <c r="Q82" s="35"/>
      <c r="R82" s="35"/>
      <c r="S82" s="35"/>
    </row>
    <row r="83" spans="11:15" ht="11.25" customHeight="1">
      <c r="K83" s="4"/>
      <c r="L83" s="4"/>
      <c r="M83" s="4"/>
      <c r="N83" s="4"/>
      <c r="O83" s="4"/>
    </row>
    <row r="84" spans="1:15" ht="11.25" customHeight="1">
      <c r="A84" s="35"/>
      <c r="K84" s="4"/>
      <c r="L84" s="4"/>
      <c r="M84" s="4"/>
      <c r="N84" s="4"/>
      <c r="O84" s="4"/>
    </row>
    <row r="85" spans="11:15" ht="11.25">
      <c r="K85" s="4"/>
      <c r="L85" s="4"/>
      <c r="M85" s="4"/>
      <c r="N85" s="4"/>
      <c r="O85" s="4"/>
    </row>
    <row r="86" spans="11:15" ht="11.25">
      <c r="K86" s="4"/>
      <c r="L86" s="4"/>
      <c r="M86" s="4"/>
      <c r="N86" s="4"/>
      <c r="O86" s="4"/>
    </row>
    <row r="87" spans="11:15" ht="11.25">
      <c r="K87" s="4"/>
      <c r="L87" s="4"/>
      <c r="M87" s="4"/>
      <c r="N87" s="4"/>
      <c r="O87" s="4"/>
    </row>
    <row r="88" spans="1:15" ht="11.25">
      <c r="A88" s="16"/>
      <c r="B88" s="16"/>
      <c r="K88" s="4"/>
      <c r="L88" s="4"/>
      <c r="M88" s="4"/>
      <c r="N88" s="4"/>
      <c r="O88" s="4"/>
    </row>
    <row r="89" spans="11:15" ht="11.25">
      <c r="K89" s="4"/>
      <c r="L89" s="4"/>
      <c r="M89" s="4"/>
      <c r="N89" s="4"/>
      <c r="O89" s="4"/>
    </row>
    <row r="90" spans="11:15" ht="11.25">
      <c r="K90" s="4"/>
      <c r="L90" s="4"/>
      <c r="M90" s="4"/>
      <c r="N90" s="4"/>
      <c r="O90" s="4"/>
    </row>
    <row r="91" spans="11:15" ht="11.25">
      <c r="K91" s="4"/>
      <c r="L91" s="4"/>
      <c r="M91" s="4"/>
      <c r="N91" s="4"/>
      <c r="O91" s="4"/>
    </row>
    <row r="92" spans="11:15" ht="11.25">
      <c r="K92" s="4"/>
      <c r="L92" s="4"/>
      <c r="M92" s="4"/>
      <c r="N92" s="4"/>
      <c r="O92" s="4"/>
    </row>
    <row r="93" spans="11:15" ht="11.25">
      <c r="K93" s="4"/>
      <c r="L93" s="4"/>
      <c r="M93" s="4"/>
      <c r="N93" s="4"/>
      <c r="O93" s="4"/>
    </row>
    <row r="94" spans="11:15" ht="11.25">
      <c r="K94" s="4"/>
      <c r="L94" s="4"/>
      <c r="M94" s="4"/>
      <c r="N94" s="4"/>
      <c r="O94" s="4"/>
    </row>
  </sheetData>
  <sheetProtection sheet="1" objects="1" scenarios="1"/>
  <hyperlinks>
    <hyperlink ref="A82" r:id="rId1" display="© Commonwealth of Australia 2016"/>
  </hyperlinks>
  <printOptions/>
  <pageMargins left="0.2362204724409449" right="0.2362204724409449" top="0.7480314960629921" bottom="0.7480314960629921" header="0.31496062992125984" footer="0.31496062992125984"/>
  <pageSetup fitToHeight="0" fitToWidth="1" horizontalDpi="600" verticalDpi="600" orientation="landscape" paperSize="8" scale="94" r:id="rId5"/>
  <rowBreaks count="1" manualBreakCount="1">
    <brk id="52" max="65535" man="1"/>
  </rowBreaks>
  <drawing r:id="rId4"/>
  <legacyDrawing r:id="rId3"/>
</worksheet>
</file>

<file path=xl/worksheets/sheet8.xml><?xml version="1.0" encoding="utf-8"?>
<worksheet xmlns="http://schemas.openxmlformats.org/spreadsheetml/2006/main" xmlns:r="http://schemas.openxmlformats.org/officeDocument/2006/relationships">
  <sheetPr>
    <pageSetUpPr fitToPage="1"/>
  </sheetPr>
  <dimension ref="A1:IV113"/>
  <sheetViews>
    <sheetView zoomScalePageLayoutView="0" workbookViewId="0" topLeftCell="A1">
      <pane ySplit="7" topLeftCell="A8" activePane="bottomLeft" state="frozen"/>
      <selection pane="topLeft" activeCell="A1" sqref="A1"/>
      <selection pane="bottomLeft" activeCell="A5" sqref="A5"/>
    </sheetView>
  </sheetViews>
  <sheetFormatPr defaultColWidth="9.33203125" defaultRowHeight="11.25"/>
  <cols>
    <col min="1" max="1" width="80.83203125" style="0" customWidth="1"/>
    <col min="2" max="5" width="14.33203125" style="0" customWidth="1"/>
    <col min="6" max="6" width="6.33203125" style="0" customWidth="1"/>
    <col min="7" max="10" width="14.33203125" style="0" customWidth="1"/>
  </cols>
  <sheetData>
    <row r="1" spans="1:256" s="212" customFormat="1" ht="60" customHeight="1">
      <c r="A1" s="314" t="s">
        <v>0</v>
      </c>
      <c r="B1" s="315"/>
      <c r="C1" s="315"/>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c r="BB1" s="316"/>
      <c r="BC1" s="316"/>
      <c r="BD1" s="316"/>
      <c r="BE1" s="316"/>
      <c r="BF1" s="316"/>
      <c r="BG1" s="316"/>
      <c r="BH1" s="316"/>
      <c r="BI1" s="316"/>
      <c r="BJ1" s="316"/>
      <c r="BK1" s="316"/>
      <c r="BL1" s="316"/>
      <c r="BM1" s="316"/>
      <c r="BN1" s="316"/>
      <c r="BO1" s="316"/>
      <c r="BP1" s="316"/>
      <c r="BQ1" s="316"/>
      <c r="BR1" s="316"/>
      <c r="BS1" s="316"/>
      <c r="BT1" s="316"/>
      <c r="BU1" s="316"/>
      <c r="BV1" s="316"/>
      <c r="BW1" s="316"/>
      <c r="BX1" s="316"/>
      <c r="BY1" s="316"/>
      <c r="BZ1" s="316"/>
      <c r="CA1" s="316"/>
      <c r="CB1" s="316"/>
      <c r="CC1" s="316"/>
      <c r="CD1" s="316"/>
      <c r="CE1" s="316"/>
      <c r="CF1" s="316"/>
      <c r="CG1" s="316"/>
      <c r="CH1" s="316"/>
      <c r="CI1" s="316"/>
      <c r="CJ1" s="316"/>
      <c r="CK1" s="316"/>
      <c r="CL1" s="316"/>
      <c r="CM1" s="316"/>
      <c r="CN1" s="316"/>
      <c r="CO1" s="316"/>
      <c r="CP1" s="316"/>
      <c r="CQ1" s="316"/>
      <c r="CR1" s="316"/>
      <c r="CS1" s="316"/>
      <c r="CT1" s="316"/>
      <c r="CU1" s="316"/>
      <c r="CV1" s="316"/>
      <c r="CW1" s="316"/>
      <c r="CX1" s="316"/>
      <c r="CY1" s="316"/>
      <c r="CZ1" s="316"/>
      <c r="DA1" s="316"/>
      <c r="DB1" s="316"/>
      <c r="DC1" s="316"/>
      <c r="DD1" s="316"/>
      <c r="DE1" s="316"/>
      <c r="DF1" s="316"/>
      <c r="DG1" s="316"/>
      <c r="DH1" s="316"/>
      <c r="DI1" s="316"/>
      <c r="DJ1" s="316"/>
      <c r="DK1" s="316"/>
      <c r="DL1" s="316"/>
      <c r="DM1" s="316"/>
      <c r="DN1" s="316"/>
      <c r="DO1" s="316"/>
      <c r="DP1" s="316"/>
      <c r="DQ1" s="316"/>
      <c r="DR1" s="316"/>
      <c r="DS1" s="316"/>
      <c r="DT1" s="316"/>
      <c r="DU1" s="316"/>
      <c r="DV1" s="316"/>
      <c r="DW1" s="316"/>
      <c r="DX1" s="316"/>
      <c r="DY1" s="316"/>
      <c r="DZ1" s="316"/>
      <c r="EA1" s="316"/>
      <c r="EB1" s="316"/>
      <c r="EC1" s="316"/>
      <c r="ED1" s="316"/>
      <c r="EE1" s="316"/>
      <c r="EF1" s="316"/>
      <c r="EG1" s="316"/>
      <c r="EH1" s="316"/>
      <c r="EI1" s="316"/>
      <c r="EJ1" s="316"/>
      <c r="EK1" s="316"/>
      <c r="EL1" s="316"/>
      <c r="EM1" s="316"/>
      <c r="EN1" s="316"/>
      <c r="EO1" s="316"/>
      <c r="EP1" s="316"/>
      <c r="EQ1" s="316"/>
      <c r="ER1" s="316"/>
      <c r="ES1" s="316"/>
      <c r="ET1" s="316"/>
      <c r="EU1" s="316"/>
      <c r="EV1" s="316"/>
      <c r="EW1" s="316"/>
      <c r="EX1" s="316"/>
      <c r="EY1" s="316"/>
      <c r="EZ1" s="316"/>
      <c r="FA1" s="316"/>
      <c r="FB1" s="316"/>
      <c r="FC1" s="316"/>
      <c r="FD1" s="316"/>
      <c r="FE1" s="316"/>
      <c r="FF1" s="316"/>
      <c r="FG1" s="316"/>
      <c r="FH1" s="316"/>
      <c r="FI1" s="316"/>
      <c r="FJ1" s="316"/>
      <c r="FK1" s="316"/>
      <c r="FL1" s="316"/>
      <c r="FM1" s="316"/>
      <c r="FN1" s="316"/>
      <c r="FO1" s="316"/>
      <c r="FP1" s="316"/>
      <c r="FQ1" s="316"/>
      <c r="FR1" s="316"/>
      <c r="FS1" s="316"/>
      <c r="FT1" s="316"/>
      <c r="FU1" s="316"/>
      <c r="FV1" s="316"/>
      <c r="FW1" s="316"/>
      <c r="FX1" s="316"/>
      <c r="FY1" s="316"/>
      <c r="FZ1" s="316"/>
      <c r="GA1" s="316"/>
      <c r="GB1" s="316"/>
      <c r="GC1" s="316"/>
      <c r="GD1" s="316"/>
      <c r="GE1" s="316"/>
      <c r="GF1" s="316"/>
      <c r="GG1" s="316"/>
      <c r="GH1" s="316"/>
      <c r="GI1" s="316"/>
      <c r="GJ1" s="316"/>
      <c r="GK1" s="316"/>
      <c r="GL1" s="316"/>
      <c r="GM1" s="316"/>
      <c r="GN1" s="316"/>
      <c r="GO1" s="316"/>
      <c r="GP1" s="316"/>
      <c r="GQ1" s="316"/>
      <c r="GR1" s="316"/>
      <c r="GS1" s="316"/>
      <c r="GT1" s="316"/>
      <c r="GU1" s="316"/>
      <c r="GV1" s="316"/>
      <c r="GW1" s="316"/>
      <c r="GX1" s="316"/>
      <c r="GY1" s="316"/>
      <c r="GZ1" s="316"/>
      <c r="HA1" s="316"/>
      <c r="HB1" s="316"/>
      <c r="HC1" s="316"/>
      <c r="HD1" s="316"/>
      <c r="HE1" s="316"/>
      <c r="HF1" s="316"/>
      <c r="HG1" s="316"/>
      <c r="HH1" s="316"/>
      <c r="HI1" s="316"/>
      <c r="HJ1" s="316"/>
      <c r="HK1" s="316"/>
      <c r="HL1" s="316"/>
      <c r="HM1" s="316"/>
      <c r="HN1" s="316"/>
      <c r="HO1" s="316"/>
      <c r="HP1" s="316"/>
      <c r="HQ1" s="316"/>
      <c r="HR1" s="316"/>
      <c r="HS1" s="316"/>
      <c r="HT1" s="316"/>
      <c r="HU1" s="316"/>
      <c r="HV1" s="316"/>
      <c r="HW1" s="316"/>
      <c r="HX1" s="316"/>
      <c r="HY1" s="316"/>
      <c r="HZ1" s="316"/>
      <c r="IA1" s="316"/>
      <c r="IB1" s="316"/>
      <c r="IC1" s="316"/>
      <c r="ID1" s="316"/>
      <c r="IE1" s="316"/>
      <c r="IF1" s="316"/>
      <c r="IG1" s="316"/>
      <c r="IH1" s="316"/>
      <c r="II1" s="316"/>
      <c r="IJ1" s="316"/>
      <c r="IK1" s="316"/>
      <c r="IL1" s="316"/>
      <c r="IM1" s="316"/>
      <c r="IN1" s="316"/>
      <c r="IO1" s="316"/>
      <c r="IP1" s="316"/>
      <c r="IQ1" s="316"/>
      <c r="IR1" s="316"/>
      <c r="IS1" s="316"/>
      <c r="IT1" s="316"/>
      <c r="IU1" s="316"/>
      <c r="IV1" s="316"/>
    </row>
    <row r="2" s="4" customFormat="1" ht="15" customHeight="1">
      <c r="A2" s="17" t="str">
        <f>Contents!A2</f>
        <v>52490DO001_201415 Australian National Accounts: Tourism Satellite Account, 2014-15</v>
      </c>
    </row>
    <row r="3" s="24" customFormat="1" ht="15" customHeight="1">
      <c r="A3" s="25" t="str">
        <f>Contents!A3</f>
        <v>Released at 11.30 am (Canberra time) 29 April 2016</v>
      </c>
    </row>
    <row r="4" s="26" customFormat="1" ht="15" customHeight="1">
      <c r="A4" s="28" t="s">
        <v>170</v>
      </c>
    </row>
    <row r="5" spans="1:10" s="26" customFormat="1" ht="19.5" customHeight="1">
      <c r="A5" s="28"/>
      <c r="B5" s="301" t="s">
        <v>49</v>
      </c>
      <c r="C5" s="301"/>
      <c r="D5" s="301"/>
      <c r="E5" s="301"/>
      <c r="F5" s="271"/>
      <c r="G5" s="301" t="s">
        <v>52</v>
      </c>
      <c r="H5" s="301"/>
      <c r="I5" s="301"/>
      <c r="J5" s="301"/>
    </row>
    <row r="6" spans="1:10" ht="59.25" customHeight="1">
      <c r="A6" s="18"/>
      <c r="B6" s="19" t="s">
        <v>171</v>
      </c>
      <c r="C6" s="19" t="s">
        <v>172</v>
      </c>
      <c r="D6" s="19" t="s">
        <v>173</v>
      </c>
      <c r="E6" s="272" t="s">
        <v>174</v>
      </c>
      <c r="F6" s="272"/>
      <c r="G6" s="19" t="s">
        <v>171</v>
      </c>
      <c r="H6" s="19" t="s">
        <v>172</v>
      </c>
      <c r="I6" s="19" t="s">
        <v>173</v>
      </c>
      <c r="J6" s="272" t="s">
        <v>174</v>
      </c>
    </row>
    <row r="7" spans="1:10" ht="11.25" customHeight="1">
      <c r="A7" s="35"/>
      <c r="B7" s="207" t="s">
        <v>99</v>
      </c>
      <c r="C7" s="207" t="s">
        <v>99</v>
      </c>
      <c r="D7" s="207" t="s">
        <v>99</v>
      </c>
      <c r="E7" s="207" t="s">
        <v>99</v>
      </c>
      <c r="F7" s="207"/>
      <c r="G7" s="207" t="s">
        <v>99</v>
      </c>
      <c r="H7" s="207" t="s">
        <v>99</v>
      </c>
      <c r="I7" s="207" t="s">
        <v>99</v>
      </c>
      <c r="J7" s="207" t="s">
        <v>99</v>
      </c>
    </row>
    <row r="8" spans="1:7" ht="11.25" customHeight="1">
      <c r="A8" s="11" t="s">
        <v>100</v>
      </c>
      <c r="G8" s="52"/>
    </row>
    <row r="9" spans="1:10" ht="11.25" customHeight="1">
      <c r="A9" s="36" t="s">
        <v>101</v>
      </c>
      <c r="B9" s="210">
        <v>3605</v>
      </c>
      <c r="C9" s="210">
        <v>1851</v>
      </c>
      <c r="D9" s="210">
        <v>338</v>
      </c>
      <c r="E9" s="210">
        <v>5794</v>
      </c>
      <c r="F9" s="210"/>
      <c r="G9" s="210">
        <v>3829</v>
      </c>
      <c r="H9" s="210">
        <v>1931</v>
      </c>
      <c r="I9" s="210">
        <v>380</v>
      </c>
      <c r="J9" s="210">
        <v>6139</v>
      </c>
    </row>
    <row r="10" spans="1:10" ht="11.25" customHeight="1">
      <c r="A10" s="36" t="s">
        <v>102</v>
      </c>
      <c r="B10" s="210">
        <v>0</v>
      </c>
      <c r="C10" s="210">
        <v>2706</v>
      </c>
      <c r="D10" s="210">
        <v>229</v>
      </c>
      <c r="E10" s="210">
        <v>2935</v>
      </c>
      <c r="F10" s="210"/>
      <c r="G10" s="210">
        <v>0</v>
      </c>
      <c r="H10" s="210">
        <v>3227</v>
      </c>
      <c r="I10" s="210">
        <v>285</v>
      </c>
      <c r="J10" s="210">
        <v>3512</v>
      </c>
    </row>
    <row r="11" spans="1:10" ht="11.25" customHeight="1">
      <c r="A11" s="36" t="s">
        <v>103</v>
      </c>
      <c r="B11" s="210">
        <v>3053</v>
      </c>
      <c r="C11" s="210">
        <v>862</v>
      </c>
      <c r="D11" s="210">
        <v>53</v>
      </c>
      <c r="E11" s="210">
        <v>3968</v>
      </c>
      <c r="F11" s="210"/>
      <c r="G11" s="210">
        <v>3766</v>
      </c>
      <c r="H11" s="210">
        <v>876</v>
      </c>
      <c r="I11" s="210">
        <v>212</v>
      </c>
      <c r="J11" s="210">
        <v>4854</v>
      </c>
    </row>
    <row r="12" spans="1:10" ht="11.25" customHeight="1">
      <c r="A12" s="36" t="s">
        <v>104</v>
      </c>
      <c r="B12" s="210">
        <v>1006</v>
      </c>
      <c r="C12" s="210">
        <v>1091</v>
      </c>
      <c r="D12" s="210">
        <v>60</v>
      </c>
      <c r="E12" s="210">
        <v>2157</v>
      </c>
      <c r="F12" s="210"/>
      <c r="G12" s="210">
        <v>1135</v>
      </c>
      <c r="H12" s="210">
        <v>1217</v>
      </c>
      <c r="I12" s="210">
        <v>67</v>
      </c>
      <c r="J12" s="210">
        <v>2418</v>
      </c>
    </row>
    <row r="13" spans="1:10" ht="11.25" customHeight="1">
      <c r="A13" s="36" t="s">
        <v>105</v>
      </c>
      <c r="B13" s="210">
        <v>264</v>
      </c>
      <c r="C13" s="210">
        <v>148</v>
      </c>
      <c r="D13" s="210">
        <v>2</v>
      </c>
      <c r="E13" s="210">
        <v>414</v>
      </c>
      <c r="F13" s="210"/>
      <c r="G13" s="210">
        <v>266</v>
      </c>
      <c r="H13" s="210">
        <v>163</v>
      </c>
      <c r="I13" s="210">
        <v>5</v>
      </c>
      <c r="J13" s="210">
        <v>434</v>
      </c>
    </row>
    <row r="14" spans="1:10" ht="11.25" customHeight="1">
      <c r="A14" s="36" t="s">
        <v>106</v>
      </c>
      <c r="B14" s="210">
        <v>93</v>
      </c>
      <c r="C14" s="210">
        <v>233</v>
      </c>
      <c r="D14" s="210">
        <v>3</v>
      </c>
      <c r="E14" s="210">
        <v>329</v>
      </c>
      <c r="F14" s="210"/>
      <c r="G14" s="210">
        <v>153</v>
      </c>
      <c r="H14" s="210">
        <v>258</v>
      </c>
      <c r="I14" s="210">
        <v>3</v>
      </c>
      <c r="J14" s="210">
        <v>414</v>
      </c>
    </row>
    <row r="15" spans="1:10" ht="11.25" customHeight="1">
      <c r="A15" s="36" t="s">
        <v>107</v>
      </c>
      <c r="B15" s="210">
        <v>360</v>
      </c>
      <c r="C15" s="210">
        <v>216</v>
      </c>
      <c r="D15" s="210">
        <v>30</v>
      </c>
      <c r="E15" s="210">
        <v>606</v>
      </c>
      <c r="F15" s="210"/>
      <c r="G15" s="210">
        <v>386</v>
      </c>
      <c r="H15" s="210">
        <v>234</v>
      </c>
      <c r="I15" s="210">
        <v>38</v>
      </c>
      <c r="J15" s="210">
        <v>658</v>
      </c>
    </row>
    <row r="16" spans="1:10" ht="11.25" customHeight="1">
      <c r="A16" s="36" t="s">
        <v>108</v>
      </c>
      <c r="B16" s="210">
        <v>3053</v>
      </c>
      <c r="C16" s="210">
        <v>2004</v>
      </c>
      <c r="D16" s="210">
        <v>123</v>
      </c>
      <c r="E16" s="210">
        <v>5180</v>
      </c>
      <c r="F16" s="210"/>
      <c r="G16" s="210">
        <v>3687</v>
      </c>
      <c r="H16" s="210">
        <v>2052</v>
      </c>
      <c r="I16" s="210">
        <v>173</v>
      </c>
      <c r="J16" s="210">
        <v>5911</v>
      </c>
    </row>
    <row r="17" spans="1:10" ht="11.25" customHeight="1">
      <c r="A17" s="36" t="s">
        <v>109</v>
      </c>
      <c r="B17" s="210">
        <v>171</v>
      </c>
      <c r="C17" s="210">
        <v>589</v>
      </c>
      <c r="D17" s="210">
        <v>8</v>
      </c>
      <c r="E17" s="210">
        <v>768</v>
      </c>
      <c r="F17" s="210"/>
      <c r="G17" s="210">
        <v>249</v>
      </c>
      <c r="H17" s="210">
        <v>639</v>
      </c>
      <c r="I17" s="210">
        <v>14</v>
      </c>
      <c r="J17" s="210">
        <v>903</v>
      </c>
    </row>
    <row r="18" spans="1:10" ht="11.25" customHeight="1">
      <c r="A18" s="36" t="s">
        <v>110</v>
      </c>
      <c r="B18" s="210">
        <v>894</v>
      </c>
      <c r="C18" s="210">
        <v>406</v>
      </c>
      <c r="D18" s="210">
        <v>53</v>
      </c>
      <c r="E18" s="210">
        <v>1353</v>
      </c>
      <c r="F18" s="210"/>
      <c r="G18" s="210">
        <v>891</v>
      </c>
      <c r="H18" s="210">
        <v>533</v>
      </c>
      <c r="I18" s="210">
        <v>85</v>
      </c>
      <c r="J18" s="210">
        <v>1509</v>
      </c>
    </row>
    <row r="19" spans="1:10" ht="11.25" customHeight="1">
      <c r="A19" s="36" t="s">
        <v>111</v>
      </c>
      <c r="B19" s="210">
        <v>328</v>
      </c>
      <c r="C19" s="210">
        <v>147</v>
      </c>
      <c r="D19" s="210">
        <v>5</v>
      </c>
      <c r="E19" s="210">
        <v>481</v>
      </c>
      <c r="F19" s="210"/>
      <c r="G19" s="210">
        <v>341</v>
      </c>
      <c r="H19" s="210">
        <v>153</v>
      </c>
      <c r="I19" s="210">
        <v>6</v>
      </c>
      <c r="J19" s="210">
        <v>500</v>
      </c>
    </row>
    <row r="20" spans="1:10" ht="11.25" customHeight="1">
      <c r="A20" s="36" t="s">
        <v>112</v>
      </c>
      <c r="B20" s="210">
        <v>77</v>
      </c>
      <c r="C20" s="210">
        <v>315</v>
      </c>
      <c r="D20" s="210">
        <v>5</v>
      </c>
      <c r="E20" s="210">
        <v>397</v>
      </c>
      <c r="F20" s="210"/>
      <c r="G20" s="210">
        <v>111</v>
      </c>
      <c r="H20" s="210">
        <v>321</v>
      </c>
      <c r="I20" s="210">
        <v>8</v>
      </c>
      <c r="J20" s="210">
        <v>440</v>
      </c>
    </row>
    <row r="21" spans="1:10" ht="11.25" customHeight="1">
      <c r="A21" s="36" t="s">
        <v>113</v>
      </c>
      <c r="B21" s="210">
        <v>371</v>
      </c>
      <c r="C21" s="210">
        <v>182</v>
      </c>
      <c r="D21" s="210">
        <v>19</v>
      </c>
      <c r="E21" s="210">
        <v>571</v>
      </c>
      <c r="F21" s="210"/>
      <c r="G21" s="210">
        <v>380</v>
      </c>
      <c r="H21" s="210">
        <v>168</v>
      </c>
      <c r="I21" s="210">
        <v>25</v>
      </c>
      <c r="J21" s="210">
        <v>573</v>
      </c>
    </row>
    <row r="22" spans="1:10" ht="11.25" customHeight="1">
      <c r="A22" s="57" t="s">
        <v>114</v>
      </c>
      <c r="B22" s="214">
        <v>13275</v>
      </c>
      <c r="C22" s="214">
        <v>10750</v>
      </c>
      <c r="D22" s="214">
        <v>928</v>
      </c>
      <c r="E22" s="214">
        <v>24953</v>
      </c>
      <c r="F22" s="214"/>
      <c r="G22" s="214">
        <v>15194</v>
      </c>
      <c r="H22" s="214">
        <v>11772</v>
      </c>
      <c r="I22" s="214">
        <v>1301</v>
      </c>
      <c r="J22" s="214">
        <v>28265</v>
      </c>
    </row>
    <row r="23" spans="1:8" ht="11.25" customHeight="1">
      <c r="A23" s="57"/>
      <c r="B23" s="214"/>
      <c r="C23" s="214"/>
      <c r="D23" s="214"/>
      <c r="E23" s="214"/>
      <c r="F23" s="214"/>
      <c r="G23" s="53"/>
      <c r="H23" s="53"/>
    </row>
    <row r="24" spans="1:8" ht="11.25" customHeight="1">
      <c r="A24" s="11" t="s">
        <v>115</v>
      </c>
      <c r="B24" s="210"/>
      <c r="C24" s="210"/>
      <c r="D24" s="210"/>
      <c r="E24" s="210"/>
      <c r="F24" s="210"/>
      <c r="G24" s="53"/>
      <c r="H24" s="53"/>
    </row>
    <row r="25" spans="1:10" ht="11.25" customHeight="1">
      <c r="A25" s="36" t="s">
        <v>116</v>
      </c>
      <c r="B25" s="210">
        <v>100</v>
      </c>
      <c r="C25" s="210">
        <v>90</v>
      </c>
      <c r="D25" s="210">
        <v>5</v>
      </c>
      <c r="E25" s="210">
        <v>195</v>
      </c>
      <c r="F25" s="210"/>
      <c r="G25" s="210">
        <v>93</v>
      </c>
      <c r="H25" s="210">
        <v>129</v>
      </c>
      <c r="I25" s="210">
        <v>5</v>
      </c>
      <c r="J25" s="210">
        <v>228</v>
      </c>
    </row>
    <row r="26" spans="1:10" ht="11.25" customHeight="1">
      <c r="A26" s="36" t="s">
        <v>117</v>
      </c>
      <c r="B26" s="210">
        <v>2982</v>
      </c>
      <c r="C26" s="210">
        <v>1337</v>
      </c>
      <c r="D26" s="210">
        <v>161</v>
      </c>
      <c r="E26" s="210">
        <v>4481</v>
      </c>
      <c r="F26" s="210"/>
      <c r="G26" s="210">
        <v>3532</v>
      </c>
      <c r="H26" s="210">
        <v>1570</v>
      </c>
      <c r="I26" s="210">
        <v>194</v>
      </c>
      <c r="J26" s="210">
        <v>5296</v>
      </c>
    </row>
    <row r="27" spans="1:10" ht="11.25" customHeight="1">
      <c r="A27" s="36" t="s">
        <v>118</v>
      </c>
      <c r="B27" s="210">
        <v>2722</v>
      </c>
      <c r="C27" s="210">
        <v>373</v>
      </c>
      <c r="D27" s="210">
        <v>44</v>
      </c>
      <c r="E27" s="210">
        <v>3140</v>
      </c>
      <c r="F27" s="210"/>
      <c r="G27" s="210">
        <v>2986</v>
      </c>
      <c r="H27" s="210">
        <v>362</v>
      </c>
      <c r="I27" s="210">
        <v>44</v>
      </c>
      <c r="J27" s="210">
        <v>3392</v>
      </c>
    </row>
    <row r="28" spans="1:10" ht="11.25" customHeight="1">
      <c r="A28" s="57" t="s">
        <v>119</v>
      </c>
      <c r="B28" s="214">
        <v>5804</v>
      </c>
      <c r="C28" s="214">
        <v>1800</v>
      </c>
      <c r="D28" s="214">
        <v>210</v>
      </c>
      <c r="E28" s="214">
        <v>7816</v>
      </c>
      <c r="F28" s="214"/>
      <c r="G28" s="214">
        <v>6611</v>
      </c>
      <c r="H28" s="214">
        <v>2061</v>
      </c>
      <c r="I28" s="214">
        <v>243</v>
      </c>
      <c r="J28" s="214">
        <v>8916</v>
      </c>
    </row>
    <row r="29" spans="1:10" ht="11.25" customHeight="1">
      <c r="A29" s="57"/>
      <c r="B29" s="214"/>
      <c r="C29" s="214"/>
      <c r="D29" s="214"/>
      <c r="E29" s="214"/>
      <c r="F29" s="214"/>
      <c r="G29" s="53"/>
      <c r="H29" s="214"/>
      <c r="I29" s="214"/>
      <c r="J29" s="214"/>
    </row>
    <row r="30" spans="1:10" ht="11.25" customHeight="1">
      <c r="A30" s="35" t="s">
        <v>120</v>
      </c>
      <c r="B30" s="210">
        <v>1444</v>
      </c>
      <c r="C30" s="210">
        <v>1028</v>
      </c>
      <c r="D30" s="210">
        <v>90</v>
      </c>
      <c r="E30" s="210">
        <v>2561</v>
      </c>
      <c r="F30" s="210"/>
      <c r="G30" s="210">
        <v>1585</v>
      </c>
      <c r="H30" s="210">
        <v>1078</v>
      </c>
      <c r="I30" s="210">
        <v>112</v>
      </c>
      <c r="J30" s="210">
        <v>2775</v>
      </c>
    </row>
    <row r="31" spans="1:10" ht="11.25" customHeight="1">
      <c r="A31" s="35"/>
      <c r="B31" s="210"/>
      <c r="C31" s="210"/>
      <c r="D31" s="210"/>
      <c r="E31" s="210"/>
      <c r="F31" s="210"/>
      <c r="G31" s="53"/>
      <c r="H31" s="210"/>
      <c r="I31" s="210"/>
      <c r="J31" s="210"/>
    </row>
    <row r="32" spans="1:10" ht="11.25" customHeight="1">
      <c r="A32" s="11" t="s">
        <v>93</v>
      </c>
      <c r="B32" s="224">
        <v>20524</v>
      </c>
      <c r="C32" s="224">
        <v>13578</v>
      </c>
      <c r="D32" s="224">
        <v>1229</v>
      </c>
      <c r="E32" s="224">
        <v>35331</v>
      </c>
      <c r="F32" s="224"/>
      <c r="G32" s="224">
        <v>23391</v>
      </c>
      <c r="H32" s="224">
        <v>14910</v>
      </c>
      <c r="I32" s="224">
        <v>1654</v>
      </c>
      <c r="J32" s="224">
        <v>39955</v>
      </c>
    </row>
    <row r="33" spans="1:8" ht="11.25" customHeight="1">
      <c r="A33" s="35"/>
      <c r="H33" s="52"/>
    </row>
    <row r="34" ht="11.25" customHeight="1">
      <c r="A34" s="152"/>
    </row>
    <row r="35" ht="11.25" customHeight="1">
      <c r="A35" s="35" t="s">
        <v>175</v>
      </c>
    </row>
    <row r="36" ht="11.25" customHeight="1">
      <c r="A36" s="35"/>
    </row>
    <row r="37" ht="11.25" customHeight="1">
      <c r="A37" s="309" t="s">
        <v>35</v>
      </c>
    </row>
    <row r="38" ht="11.25" customHeight="1"/>
    <row r="44" ht="11.25">
      <c r="A44" s="36"/>
    </row>
    <row r="50" ht="11.25">
      <c r="A50" s="36"/>
    </row>
    <row r="56" ht="11.25">
      <c r="A56" s="36"/>
    </row>
    <row r="62" ht="11.25">
      <c r="A62" s="57"/>
    </row>
    <row r="68" ht="11.25">
      <c r="A68" s="11"/>
    </row>
    <row r="70" ht="11.25">
      <c r="A70" s="36"/>
    </row>
    <row r="76" ht="11.25">
      <c r="A76" s="36"/>
    </row>
    <row r="82" ht="11.25">
      <c r="A82" s="36"/>
    </row>
    <row r="88" ht="11.25">
      <c r="A88" s="57"/>
    </row>
    <row r="94" ht="11.25">
      <c r="A94" s="11"/>
    </row>
    <row r="100" ht="11.25">
      <c r="A100" s="11"/>
    </row>
    <row r="106" ht="11.25">
      <c r="A106" s="35"/>
    </row>
    <row r="113" ht="11.25">
      <c r="A113" s="16"/>
    </row>
  </sheetData>
  <sheetProtection sheet="1" objects="1" scenarios="1"/>
  <hyperlinks>
    <hyperlink ref="A37" r:id="rId1" display="© Commonwealth of Australia 2016"/>
  </hyperlinks>
  <printOptions/>
  <pageMargins left="0.7480314960629921" right="0.7480314960629921" top="0.984251968503937" bottom="0.984251968503937" header="0.5118110236220472" footer="0.5118110236220472"/>
  <pageSetup fitToHeight="1" fitToWidth="1" horizontalDpi="600" verticalDpi="600" orientation="portrait" paperSize="9" scale="55" r:id="rId5"/>
  <drawing r:id="rId4"/>
  <legacyDrawing r:id="rId3"/>
</worksheet>
</file>

<file path=xl/worksheets/sheet9.xml><?xml version="1.0" encoding="utf-8"?>
<worksheet xmlns="http://schemas.openxmlformats.org/spreadsheetml/2006/main" xmlns:r="http://schemas.openxmlformats.org/officeDocument/2006/relationships">
  <sheetPr>
    <pageSetUpPr fitToPage="1"/>
  </sheetPr>
  <dimension ref="A1:IV36"/>
  <sheetViews>
    <sheetView zoomScalePageLayoutView="0" workbookViewId="0" topLeftCell="A1">
      <pane ySplit="7" topLeftCell="A8" activePane="bottomLeft" state="frozen"/>
      <selection pane="topLeft" activeCell="A1" sqref="A1"/>
      <selection pane="bottomLeft" activeCell="A5" sqref="A5"/>
    </sheetView>
  </sheetViews>
  <sheetFormatPr defaultColWidth="9.33203125" defaultRowHeight="11.25"/>
  <cols>
    <col min="1" max="1" width="80.83203125" style="0" customWidth="1"/>
    <col min="2" max="3" width="14.83203125" style="0" customWidth="1"/>
    <col min="4" max="4" width="6.33203125" style="0" customWidth="1"/>
    <col min="5" max="6" width="14.83203125" style="0" customWidth="1"/>
  </cols>
  <sheetData>
    <row r="1" spans="1:256" s="212" customFormat="1" ht="60" customHeight="1">
      <c r="A1" s="314" t="s">
        <v>0</v>
      </c>
      <c r="B1" s="315"/>
      <c r="C1" s="315"/>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c r="BB1" s="316"/>
      <c r="BC1" s="316"/>
      <c r="BD1" s="316"/>
      <c r="BE1" s="316"/>
      <c r="BF1" s="316"/>
      <c r="BG1" s="316"/>
      <c r="BH1" s="316"/>
      <c r="BI1" s="316"/>
      <c r="BJ1" s="316"/>
      <c r="BK1" s="316"/>
      <c r="BL1" s="316"/>
      <c r="BM1" s="316"/>
      <c r="BN1" s="316"/>
      <c r="BO1" s="316"/>
      <c r="BP1" s="316"/>
      <c r="BQ1" s="316"/>
      <c r="BR1" s="316"/>
      <c r="BS1" s="316"/>
      <c r="BT1" s="316"/>
      <c r="BU1" s="316"/>
      <c r="BV1" s="316"/>
      <c r="BW1" s="316"/>
      <c r="BX1" s="316"/>
      <c r="BY1" s="316"/>
      <c r="BZ1" s="316"/>
      <c r="CA1" s="316"/>
      <c r="CB1" s="316"/>
      <c r="CC1" s="316"/>
      <c r="CD1" s="316"/>
      <c r="CE1" s="316"/>
      <c r="CF1" s="316"/>
      <c r="CG1" s="316"/>
      <c r="CH1" s="316"/>
      <c r="CI1" s="316"/>
      <c r="CJ1" s="316"/>
      <c r="CK1" s="316"/>
      <c r="CL1" s="316"/>
      <c r="CM1" s="316"/>
      <c r="CN1" s="316"/>
      <c r="CO1" s="316"/>
      <c r="CP1" s="316"/>
      <c r="CQ1" s="316"/>
      <c r="CR1" s="316"/>
      <c r="CS1" s="316"/>
      <c r="CT1" s="316"/>
      <c r="CU1" s="316"/>
      <c r="CV1" s="316"/>
      <c r="CW1" s="316"/>
      <c r="CX1" s="316"/>
      <c r="CY1" s="316"/>
      <c r="CZ1" s="316"/>
      <c r="DA1" s="316"/>
      <c r="DB1" s="316"/>
      <c r="DC1" s="316"/>
      <c r="DD1" s="316"/>
      <c r="DE1" s="316"/>
      <c r="DF1" s="316"/>
      <c r="DG1" s="316"/>
      <c r="DH1" s="316"/>
      <c r="DI1" s="316"/>
      <c r="DJ1" s="316"/>
      <c r="DK1" s="316"/>
      <c r="DL1" s="316"/>
      <c r="DM1" s="316"/>
      <c r="DN1" s="316"/>
      <c r="DO1" s="316"/>
      <c r="DP1" s="316"/>
      <c r="DQ1" s="316"/>
      <c r="DR1" s="316"/>
      <c r="DS1" s="316"/>
      <c r="DT1" s="316"/>
      <c r="DU1" s="316"/>
      <c r="DV1" s="316"/>
      <c r="DW1" s="316"/>
      <c r="DX1" s="316"/>
      <c r="DY1" s="316"/>
      <c r="DZ1" s="316"/>
      <c r="EA1" s="316"/>
      <c r="EB1" s="316"/>
      <c r="EC1" s="316"/>
      <c r="ED1" s="316"/>
      <c r="EE1" s="316"/>
      <c r="EF1" s="316"/>
      <c r="EG1" s="316"/>
      <c r="EH1" s="316"/>
      <c r="EI1" s="316"/>
      <c r="EJ1" s="316"/>
      <c r="EK1" s="316"/>
      <c r="EL1" s="316"/>
      <c r="EM1" s="316"/>
      <c r="EN1" s="316"/>
      <c r="EO1" s="316"/>
      <c r="EP1" s="316"/>
      <c r="EQ1" s="316"/>
      <c r="ER1" s="316"/>
      <c r="ES1" s="316"/>
      <c r="ET1" s="316"/>
      <c r="EU1" s="316"/>
      <c r="EV1" s="316"/>
      <c r="EW1" s="316"/>
      <c r="EX1" s="316"/>
      <c r="EY1" s="316"/>
      <c r="EZ1" s="316"/>
      <c r="FA1" s="316"/>
      <c r="FB1" s="316"/>
      <c r="FC1" s="316"/>
      <c r="FD1" s="316"/>
      <c r="FE1" s="316"/>
      <c r="FF1" s="316"/>
      <c r="FG1" s="316"/>
      <c r="FH1" s="316"/>
      <c r="FI1" s="316"/>
      <c r="FJ1" s="316"/>
      <c r="FK1" s="316"/>
      <c r="FL1" s="316"/>
      <c r="FM1" s="316"/>
      <c r="FN1" s="316"/>
      <c r="FO1" s="316"/>
      <c r="FP1" s="316"/>
      <c r="FQ1" s="316"/>
      <c r="FR1" s="316"/>
      <c r="FS1" s="316"/>
      <c r="FT1" s="316"/>
      <c r="FU1" s="316"/>
      <c r="FV1" s="316"/>
      <c r="FW1" s="316"/>
      <c r="FX1" s="316"/>
      <c r="FY1" s="316"/>
      <c r="FZ1" s="316"/>
      <c r="GA1" s="316"/>
      <c r="GB1" s="316"/>
      <c r="GC1" s="316"/>
      <c r="GD1" s="316"/>
      <c r="GE1" s="316"/>
      <c r="GF1" s="316"/>
      <c r="GG1" s="316"/>
      <c r="GH1" s="316"/>
      <c r="GI1" s="316"/>
      <c r="GJ1" s="316"/>
      <c r="GK1" s="316"/>
      <c r="GL1" s="316"/>
      <c r="GM1" s="316"/>
      <c r="GN1" s="316"/>
      <c r="GO1" s="316"/>
      <c r="GP1" s="316"/>
      <c r="GQ1" s="316"/>
      <c r="GR1" s="316"/>
      <c r="GS1" s="316"/>
      <c r="GT1" s="316"/>
      <c r="GU1" s="316"/>
      <c r="GV1" s="316"/>
      <c r="GW1" s="316"/>
      <c r="GX1" s="316"/>
      <c r="GY1" s="316"/>
      <c r="GZ1" s="316"/>
      <c r="HA1" s="316"/>
      <c r="HB1" s="316"/>
      <c r="HC1" s="316"/>
      <c r="HD1" s="316"/>
      <c r="HE1" s="316"/>
      <c r="HF1" s="316"/>
      <c r="HG1" s="316"/>
      <c r="HH1" s="316"/>
      <c r="HI1" s="316"/>
      <c r="HJ1" s="316"/>
      <c r="HK1" s="316"/>
      <c r="HL1" s="316"/>
      <c r="HM1" s="316"/>
      <c r="HN1" s="316"/>
      <c r="HO1" s="316"/>
      <c r="HP1" s="316"/>
      <c r="HQ1" s="316"/>
      <c r="HR1" s="316"/>
      <c r="HS1" s="316"/>
      <c r="HT1" s="316"/>
      <c r="HU1" s="316"/>
      <c r="HV1" s="316"/>
      <c r="HW1" s="316"/>
      <c r="HX1" s="316"/>
      <c r="HY1" s="316"/>
      <c r="HZ1" s="316"/>
      <c r="IA1" s="316"/>
      <c r="IB1" s="316"/>
      <c r="IC1" s="316"/>
      <c r="ID1" s="316"/>
      <c r="IE1" s="316"/>
      <c r="IF1" s="316"/>
      <c r="IG1" s="316"/>
      <c r="IH1" s="316"/>
      <c r="II1" s="316"/>
      <c r="IJ1" s="316"/>
      <c r="IK1" s="316"/>
      <c r="IL1" s="316"/>
      <c r="IM1" s="316"/>
      <c r="IN1" s="316"/>
      <c r="IO1" s="316"/>
      <c r="IP1" s="316"/>
      <c r="IQ1" s="316"/>
      <c r="IR1" s="316"/>
      <c r="IS1" s="316"/>
      <c r="IT1" s="316"/>
      <c r="IU1" s="316"/>
      <c r="IV1" s="316"/>
    </row>
    <row r="2" s="4" customFormat="1" ht="15" customHeight="1">
      <c r="A2" s="17" t="str">
        <f>Contents!A2</f>
        <v>52490DO001_201415 Australian National Accounts: Tourism Satellite Account, 2014-15</v>
      </c>
    </row>
    <row r="3" s="24" customFormat="1" ht="15" customHeight="1">
      <c r="A3" s="25" t="str">
        <f>Contents!A3</f>
        <v>Released at 11.30 am (Canberra time) 29 April 2016</v>
      </c>
    </row>
    <row r="4" s="26" customFormat="1" ht="15" customHeight="1">
      <c r="A4" s="28" t="s">
        <v>176</v>
      </c>
    </row>
    <row r="5" spans="1:10" ht="19.5" customHeight="1">
      <c r="A5" s="18"/>
      <c r="B5" s="301" t="s">
        <v>49</v>
      </c>
      <c r="C5" s="301"/>
      <c r="D5" s="271"/>
      <c r="E5" s="301" t="s">
        <v>52</v>
      </c>
      <c r="F5" s="301"/>
      <c r="G5" s="12"/>
      <c r="H5" s="12"/>
      <c r="I5" s="12"/>
      <c r="J5" s="12"/>
    </row>
    <row r="6" spans="1:6" s="13" customFormat="1" ht="67.5">
      <c r="A6" s="37"/>
      <c r="B6" s="19" t="s">
        <v>177</v>
      </c>
      <c r="C6" s="275" t="s">
        <v>178</v>
      </c>
      <c r="D6" s="275"/>
      <c r="E6" s="19" t="s">
        <v>177</v>
      </c>
      <c r="F6" s="275" t="s">
        <v>178</v>
      </c>
    </row>
    <row r="7" spans="1:6" ht="11.25" customHeight="1">
      <c r="A7" s="35"/>
      <c r="B7" s="207" t="s">
        <v>99</v>
      </c>
      <c r="C7" s="207" t="s">
        <v>137</v>
      </c>
      <c r="D7" s="207"/>
      <c r="E7" s="207" t="s">
        <v>99</v>
      </c>
      <c r="F7" s="207" t="s">
        <v>137</v>
      </c>
    </row>
    <row r="8" spans="1:4" ht="11.25" customHeight="1">
      <c r="A8" s="35"/>
      <c r="B8" s="35"/>
      <c r="C8" s="35"/>
      <c r="D8" s="35"/>
    </row>
    <row r="9" spans="1:6" ht="11.25" customHeight="1">
      <c r="A9" s="35" t="s">
        <v>145</v>
      </c>
      <c r="B9" s="210">
        <v>0</v>
      </c>
      <c r="C9" s="155">
        <v>0</v>
      </c>
      <c r="D9" s="155"/>
      <c r="E9" s="210">
        <v>0</v>
      </c>
      <c r="F9" s="31">
        <v>0</v>
      </c>
    </row>
    <row r="10" spans="1:6" ht="11.25" customHeight="1">
      <c r="A10" s="35" t="s">
        <v>146</v>
      </c>
      <c r="B10" s="210">
        <v>0</v>
      </c>
      <c r="C10" s="155">
        <v>0</v>
      </c>
      <c r="D10" s="155"/>
      <c r="E10" s="210">
        <v>0</v>
      </c>
      <c r="F10" s="31">
        <v>0</v>
      </c>
    </row>
    <row r="11" spans="1:6" ht="11.25" customHeight="1">
      <c r="A11" s="35" t="s">
        <v>147</v>
      </c>
      <c r="B11" s="210">
        <v>0</v>
      </c>
      <c r="C11" s="155">
        <v>0</v>
      </c>
      <c r="D11" s="155"/>
      <c r="E11" s="210">
        <v>0</v>
      </c>
      <c r="F11" s="31">
        <v>0</v>
      </c>
    </row>
    <row r="12" spans="1:6" ht="11.25" customHeight="1">
      <c r="A12" s="35" t="s">
        <v>148</v>
      </c>
      <c r="B12" s="210">
        <v>0</v>
      </c>
      <c r="C12" s="155">
        <v>0</v>
      </c>
      <c r="D12" s="155"/>
      <c r="E12" s="210">
        <v>0</v>
      </c>
      <c r="F12" s="31">
        <v>0</v>
      </c>
    </row>
    <row r="13" spans="1:6" ht="11.25" customHeight="1">
      <c r="A13" s="35" t="s">
        <v>149</v>
      </c>
      <c r="B13" s="210">
        <v>0</v>
      </c>
      <c r="C13" s="155">
        <v>0</v>
      </c>
      <c r="D13" s="155"/>
      <c r="E13" s="210">
        <v>0</v>
      </c>
      <c r="F13" s="31">
        <v>0</v>
      </c>
    </row>
    <row r="14" spans="1:6" ht="11.25" customHeight="1">
      <c r="A14" s="35" t="s">
        <v>150</v>
      </c>
      <c r="B14" s="210">
        <v>0</v>
      </c>
      <c r="C14" s="155">
        <v>0</v>
      </c>
      <c r="D14" s="155"/>
      <c r="E14" s="210">
        <v>0</v>
      </c>
      <c r="F14" s="31">
        <v>0</v>
      </c>
    </row>
    <row r="15" spans="1:6" ht="11.25" customHeight="1">
      <c r="A15" s="35" t="s">
        <v>151</v>
      </c>
      <c r="B15" s="210">
        <v>8290</v>
      </c>
      <c r="C15" s="155">
        <v>11.8</v>
      </c>
      <c r="D15" s="155"/>
      <c r="E15" s="210">
        <v>9651</v>
      </c>
      <c r="F15" s="31">
        <v>12.2</v>
      </c>
    </row>
    <row r="16" spans="1:6" ht="11.25" customHeight="1">
      <c r="A16" s="35" t="s">
        <v>152</v>
      </c>
      <c r="B16" s="210">
        <v>24885</v>
      </c>
      <c r="C16" s="155">
        <v>35.5</v>
      </c>
      <c r="D16" s="155"/>
      <c r="E16" s="210">
        <v>27666</v>
      </c>
      <c r="F16" s="31">
        <v>34.9</v>
      </c>
    </row>
    <row r="17" spans="1:6" ht="11.25" customHeight="1">
      <c r="A17" s="35" t="s">
        <v>153</v>
      </c>
      <c r="B17" s="210">
        <v>19827</v>
      </c>
      <c r="C17" s="155">
        <v>28.3</v>
      </c>
      <c r="D17" s="155"/>
      <c r="E17" s="210">
        <v>22749</v>
      </c>
      <c r="F17" s="31">
        <v>28.7</v>
      </c>
    </row>
    <row r="18" spans="1:6" ht="11.25" customHeight="1">
      <c r="A18" s="35" t="s">
        <v>154</v>
      </c>
      <c r="B18" s="210">
        <v>685</v>
      </c>
      <c r="C18" s="155">
        <v>1</v>
      </c>
      <c r="D18" s="155"/>
      <c r="E18" s="210">
        <v>768</v>
      </c>
      <c r="F18" s="31">
        <v>1</v>
      </c>
    </row>
    <row r="19" spans="1:6" ht="11.25" customHeight="1">
      <c r="A19" s="35" t="s">
        <v>155</v>
      </c>
      <c r="B19" s="210">
        <v>81</v>
      </c>
      <c r="C19" s="155">
        <v>0.1</v>
      </c>
      <c r="D19" s="155"/>
      <c r="E19" s="210">
        <v>89</v>
      </c>
      <c r="F19" s="31">
        <v>0.1</v>
      </c>
    </row>
    <row r="20" spans="1:6" ht="11.25" customHeight="1">
      <c r="A20" s="35" t="s">
        <v>156</v>
      </c>
      <c r="B20" s="210">
        <v>1375</v>
      </c>
      <c r="C20" s="155">
        <v>2</v>
      </c>
      <c r="D20" s="155"/>
      <c r="E20" s="210">
        <v>1616</v>
      </c>
      <c r="F20" s="31">
        <v>2</v>
      </c>
    </row>
    <row r="21" spans="1:6" ht="11.25" customHeight="1">
      <c r="A21" s="35" t="s">
        <v>157</v>
      </c>
      <c r="B21" s="210">
        <v>6</v>
      </c>
      <c r="C21" s="155">
        <v>0</v>
      </c>
      <c r="D21" s="155"/>
      <c r="E21" s="210">
        <v>6</v>
      </c>
      <c r="F21" s="31">
        <v>0</v>
      </c>
    </row>
    <row r="22" spans="1:6" ht="11.25" customHeight="1">
      <c r="A22" s="35" t="s">
        <v>158</v>
      </c>
      <c r="B22" s="210">
        <v>2182</v>
      </c>
      <c r="C22" s="155">
        <v>3.1</v>
      </c>
      <c r="D22" s="155"/>
      <c r="E22" s="210">
        <v>2589</v>
      </c>
      <c r="F22" s="31">
        <v>3.3</v>
      </c>
    </row>
    <row r="23" spans="1:6" ht="11.25" customHeight="1">
      <c r="A23" s="35" t="s">
        <v>159</v>
      </c>
      <c r="B23" s="210">
        <v>0</v>
      </c>
      <c r="C23" s="155">
        <v>0</v>
      </c>
      <c r="D23" s="155"/>
      <c r="E23" s="210">
        <v>0</v>
      </c>
      <c r="F23" s="31">
        <v>0</v>
      </c>
    </row>
    <row r="24" spans="1:6" ht="11.25" customHeight="1">
      <c r="A24" s="35" t="s">
        <v>118</v>
      </c>
      <c r="B24" s="210">
        <v>4281</v>
      </c>
      <c r="C24" s="155">
        <v>6.1</v>
      </c>
      <c r="D24" s="155"/>
      <c r="E24" s="210">
        <v>4505</v>
      </c>
      <c r="F24" s="31">
        <v>5.7</v>
      </c>
    </row>
    <row r="25" spans="1:6" ht="11.25" customHeight="1">
      <c r="A25" s="35" t="s">
        <v>160</v>
      </c>
      <c r="B25" s="210">
        <v>723</v>
      </c>
      <c r="C25" s="155">
        <v>1</v>
      </c>
      <c r="D25" s="155"/>
      <c r="E25" s="210">
        <v>798</v>
      </c>
      <c r="F25" s="31">
        <v>1</v>
      </c>
    </row>
    <row r="26" spans="1:6" ht="11.25" customHeight="1">
      <c r="A26" s="35" t="s">
        <v>161</v>
      </c>
      <c r="B26" s="210">
        <v>3571</v>
      </c>
      <c r="C26" s="155">
        <v>5.1</v>
      </c>
      <c r="D26" s="155"/>
      <c r="E26" s="210">
        <v>3916</v>
      </c>
      <c r="F26" s="31">
        <v>4.9</v>
      </c>
    </row>
    <row r="27" spans="1:6" ht="11.25" customHeight="1">
      <c r="A27" s="35" t="s">
        <v>162</v>
      </c>
      <c r="B27" s="210">
        <v>361</v>
      </c>
      <c r="C27" s="155">
        <v>0.5</v>
      </c>
      <c r="D27" s="155"/>
      <c r="E27" s="210">
        <v>372</v>
      </c>
      <c r="F27" s="31">
        <v>0.5</v>
      </c>
    </row>
    <row r="28" spans="1:6" ht="11.25" customHeight="1">
      <c r="A28" s="35" t="s">
        <v>102</v>
      </c>
      <c r="B28" s="210">
        <v>3810</v>
      </c>
      <c r="C28" s="155">
        <v>5.4</v>
      </c>
      <c r="D28" s="155"/>
      <c r="E28" s="210">
        <v>4628</v>
      </c>
      <c r="F28" s="31">
        <v>5.8</v>
      </c>
    </row>
    <row r="29" spans="1:4" ht="11.25" customHeight="1">
      <c r="A29" s="35"/>
      <c r="B29" s="35"/>
      <c r="C29" s="155"/>
      <c r="D29" s="155"/>
    </row>
    <row r="30" spans="1:6" ht="11.25" customHeight="1">
      <c r="A30" s="11" t="s">
        <v>93</v>
      </c>
      <c r="B30" s="224">
        <v>70077</v>
      </c>
      <c r="C30" s="64">
        <v>100</v>
      </c>
      <c r="D30" s="40"/>
      <c r="E30" s="224">
        <v>79354</v>
      </c>
      <c r="F30" s="64">
        <v>100</v>
      </c>
    </row>
    <row r="31" spans="1:4" s="54" customFormat="1" ht="11.25" customHeight="1">
      <c r="A31" s="151"/>
      <c r="B31" s="145"/>
      <c r="C31" s="151"/>
      <c r="D31" s="151"/>
    </row>
    <row r="32" spans="1:4" ht="11.25" customHeight="1">
      <c r="A32" s="35"/>
      <c r="B32" s="35"/>
      <c r="C32" s="35"/>
      <c r="D32" s="35"/>
    </row>
    <row r="33" spans="1:4" ht="11.25" customHeight="1">
      <c r="A33" s="35" t="s">
        <v>179</v>
      </c>
      <c r="B33" s="35"/>
      <c r="C33" s="35"/>
      <c r="D33" s="35"/>
    </row>
    <row r="34" spans="1:4" ht="11.25" customHeight="1">
      <c r="A34" s="35" t="s">
        <v>168</v>
      </c>
      <c r="B34" s="35"/>
      <c r="C34" s="35"/>
      <c r="D34" s="35"/>
    </row>
    <row r="35" spans="1:4" ht="11.25" customHeight="1">
      <c r="A35" s="35"/>
      <c r="B35" s="35"/>
      <c r="C35" s="35"/>
      <c r="D35" s="35"/>
    </row>
    <row r="36" spans="1:4" ht="11.25" customHeight="1">
      <c r="A36" s="309" t="s">
        <v>35</v>
      </c>
      <c r="B36" s="35"/>
      <c r="C36" s="35"/>
      <c r="D36" s="35"/>
    </row>
    <row r="37" ht="11.25" customHeight="1"/>
  </sheetData>
  <sheetProtection sheet="1" objects="1" scenarios="1"/>
  <hyperlinks>
    <hyperlink ref="A36" r:id="rId1" display="© Commonwealth of Australia 2016"/>
  </hyperlinks>
  <printOptions/>
  <pageMargins left="0.7480314960629921" right="0.7480314960629921" top="0.984251968503937" bottom="0.984251968503937" header="0.5118110236220472" footer="0.5118110236220472"/>
  <pageSetup fitToHeight="1" fitToWidth="1" horizontalDpi="600" verticalDpi="600" orientation="portrait" paperSize="9" scale="82"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ABS PCSoft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PCSoft</dc:creator>
  <cp:keywords/>
  <dc:description/>
  <cp:lastModifiedBy>Andrew Gregoran</cp:lastModifiedBy>
  <cp:lastPrinted>2016-04-19T07:40:54Z</cp:lastPrinted>
  <dcterms:created xsi:type="dcterms:W3CDTF">2004-10-31T22:22:48Z</dcterms:created>
  <dcterms:modified xsi:type="dcterms:W3CDTF">2016-04-28T01:37:01Z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